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<sst xmlns="http://schemas.openxmlformats.org/spreadsheetml/2006/main" count="137" uniqueCount="21">
  <si>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</si>
  <si>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</si>
  <si>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</si>
  <si>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</si>
  <si>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</si>
  <si>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</si>
  <si>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</si>
  <si>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</si>
  <si>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</si>
  <si>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</si>
  <si>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</si>
  <si>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</si>
  <si>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</si>
  <si>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</si>
  <si>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</si>
  <si>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</si>
  <si>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</si>
  <si>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</si>
  <si>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</si>
  <si>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</si>
  <si>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МАРТ 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</si>
</sst>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38" borderId="17" xfId="0" applyNumberFormat="1" applyFill="1" applyBorder="1" applyAlignment="1">
      <alignment horizontal="left"/>
    </xf>
    <xf numFmtId="4" fontId="9" fillId="39" borderId="17" xfId="75" applyNumberFormat="1" applyFont="1" applyFill="1" applyBorder="1" applyAlignment="1">
      <alignment horizontal="center" vertical="center" wrapText="1"/>
      <protection/>
    </xf>
    <xf numFmtId="4" fontId="0" fillId="39" borderId="17" xfId="74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9.125" style="0" hidden="1" customWidth="1" outlineLevel="1"/>
    <col min="11" max="14" width="10.75390625" style="0" hidden="1" customWidth="1" outlineLevel="1"/>
    <col min="15" max="15" width="9.125" style="0" customWidth="1" collapsed="1"/>
  </cols>
  <sheetData>
    <row r="1" spans="1:3" ht="12.75">
      <c r="A1" s="29" t="s">
        <v>20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16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9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2501.99</v>
      </c>
      <c r="E8" s="4">
        <f>SUM($J$8,L8)</f>
        <v>2816.5699999999997</v>
      </c>
      <c r="F8" s="4">
        <f>SUM($J$8,M8)</f>
        <v>3331.4399999999996</v>
      </c>
      <c r="G8" s="4">
        <f>SUM($J$8,N8)</f>
        <v>4474.5599999999995</v>
      </c>
      <c r="H8" s="2"/>
      <c r="I8" s="10"/>
      <c r="J8" s="8">
        <v>1282.11</v>
      </c>
      <c r="K8" s="12">
        <v>1219.8799999999999</v>
      </c>
      <c r="L8" s="12">
        <v>1534.4599999999998</v>
      </c>
      <c r="M8" s="12">
        <v>2049.33</v>
      </c>
      <c r="N8" s="12">
        <v>3192.45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3571.4799999999996</v>
      </c>
      <c r="E9" s="4">
        <f>SUM($J$9,L9)</f>
        <v>3886.0599999999995</v>
      </c>
      <c r="F9" s="4">
        <f>SUM($J$9,M9)</f>
        <v>4400.93</v>
      </c>
      <c r="G9" s="4">
        <f>SUM($J$9,N9)</f>
        <v>5544.049999999999</v>
      </c>
      <c r="H9" s="2"/>
      <c r="I9" s="10"/>
      <c r="J9" s="8">
        <v>2351.6</v>
      </c>
      <c r="K9" s="13">
        <f>$K$8</f>
        <v>1219.8799999999999</v>
      </c>
      <c r="L9" s="13">
        <f>$L$8</f>
        <v>1534.4599999999998</v>
      </c>
      <c r="M9" s="13">
        <f>$M$8</f>
        <v>2049.33</v>
      </c>
      <c r="N9" s="13">
        <f>$N$8</f>
        <v>3192.45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6578.08</v>
      </c>
      <c r="E10" s="4">
        <f>SUM($J$10,L10)</f>
        <v>6892.66</v>
      </c>
      <c r="F10" s="4">
        <f>SUM($J$10,M10)</f>
        <v>7407.53</v>
      </c>
      <c r="G10" s="4">
        <f>SUM($J$10,N10)</f>
        <v>8550.65</v>
      </c>
      <c r="H10" s="2"/>
      <c r="I10" s="10"/>
      <c r="J10" s="8">
        <v>5358.2</v>
      </c>
      <c r="K10" s="13">
        <f>$K$8</f>
        <v>1219.8799999999999</v>
      </c>
      <c r="L10" s="13">
        <f>$L$8</f>
        <v>1534.4599999999998</v>
      </c>
      <c r="M10" s="13">
        <f>$M$8</f>
        <v>2049.33</v>
      </c>
      <c r="N10" s="13">
        <f>$N$8</f>
        <v>3192.45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2501.99</v>
      </c>
      <c r="E15" s="4">
        <f>SUM($J$15,L15)</f>
        <v>2816.5699999999997</v>
      </c>
      <c r="F15" s="4">
        <f>SUM($J$15,M15)</f>
        <v>3331.4399999999996</v>
      </c>
      <c r="G15" s="4">
        <f>SUM($J$15,N15)</f>
        <v>4474.5599999999995</v>
      </c>
      <c r="H15" s="2"/>
      <c r="J15" s="11">
        <v>1282.11</v>
      </c>
      <c r="K15" s="13">
        <f>$K$8</f>
        <v>1219.8799999999999</v>
      </c>
      <c r="L15" s="13">
        <f>$L$8</f>
        <v>1534.4599999999998</v>
      </c>
      <c r="M15" s="13">
        <f>$M$8</f>
        <v>2049.33</v>
      </c>
      <c r="N15" s="13">
        <f>$N$8</f>
        <v>3192.45</v>
      </c>
    </row>
    <row r="16" spans="1:14" ht="19.5" customHeight="1" thickBot="1">
      <c r="A16" s="16" t="s">
        <v>15</v>
      </c>
      <c r="B16" s="17"/>
      <c r="C16" s="18"/>
      <c r="D16" s="4">
        <f>SUM($J$16,K16)</f>
        <v>4537.37</v>
      </c>
      <c r="E16" s="4">
        <f>SUM($J$16,L16)</f>
        <v>4851.95</v>
      </c>
      <c r="F16" s="4">
        <f>SUM($J$16,M16)</f>
        <v>5366.82</v>
      </c>
      <c r="G16" s="4">
        <f>SUM($J$16,N16)</f>
        <v>6509.94</v>
      </c>
      <c r="H16" s="2"/>
      <c r="J16" s="11">
        <v>3317.49</v>
      </c>
      <c r="K16" s="13">
        <f>$K$8</f>
        <v>1219.8799999999999</v>
      </c>
      <c r="L16" s="13">
        <f>$L$8</f>
        <v>1534.4599999999998</v>
      </c>
      <c r="M16" s="13">
        <f>$M$8</f>
        <v>2049.33</v>
      </c>
      <c r="N16" s="13">
        <f>$N$8</f>
        <v>3192.45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K6:N6"/>
    <mergeCell ref="J6:J7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МАРТ 2015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17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2486.84</v>
      </c>
      <c r="E8" s="4">
        <f>SUM($J$8,L8)</f>
        <v>2801.42</v>
      </c>
      <c r="F8" s="4">
        <f>SUM($J$8,M8)</f>
        <v>3316.29</v>
      </c>
      <c r="G8" s="4">
        <f>SUM($J$8,N8)</f>
        <v>4459.41</v>
      </c>
      <c r="H8" s="2"/>
      <c r="I8" s="2"/>
      <c r="J8" s="14">
        <f>'до 150 кВт'!$J$8</f>
        <v>1282.11</v>
      </c>
      <c r="K8" s="12">
        <v>1204.73</v>
      </c>
      <c r="L8" s="12">
        <v>1519.31</v>
      </c>
      <c r="M8" s="12">
        <v>2034.1799999999998</v>
      </c>
      <c r="N8" s="12">
        <v>3177.2999999999997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3556.33</v>
      </c>
      <c r="E9" s="4">
        <f>SUM($J$9,L9)</f>
        <v>3870.91</v>
      </c>
      <c r="F9" s="4">
        <f>SUM($J$9,M9)</f>
        <v>4385.78</v>
      </c>
      <c r="G9" s="4">
        <f>SUM($J$9,N9)</f>
        <v>5528.9</v>
      </c>
      <c r="H9" s="2"/>
      <c r="I9" s="2"/>
      <c r="J9" s="14">
        <f>'до 150 кВт'!$J$9</f>
        <v>2351.6</v>
      </c>
      <c r="K9" s="13">
        <f>$K$8</f>
        <v>1204.73</v>
      </c>
      <c r="L9" s="13">
        <f>$L$8</f>
        <v>1519.31</v>
      </c>
      <c r="M9" s="13">
        <f>$M$8</f>
        <v>2034.1799999999998</v>
      </c>
      <c r="N9" s="13">
        <f>$N$8</f>
        <v>3177.2999999999997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6562.93</v>
      </c>
      <c r="E10" s="4">
        <f>SUM($J$10,L10)</f>
        <v>6877.51</v>
      </c>
      <c r="F10" s="4">
        <f>SUM($J$10,M10)</f>
        <v>7392.379999999999</v>
      </c>
      <c r="G10" s="4">
        <f>SUM($J$10,N10)</f>
        <v>8535.5</v>
      </c>
      <c r="H10" s="2"/>
      <c r="I10" s="2"/>
      <c r="J10" s="14">
        <f>'до 150 кВт'!$J$10</f>
        <v>5358.2</v>
      </c>
      <c r="K10" s="13">
        <f>$K$8</f>
        <v>1204.73</v>
      </c>
      <c r="L10" s="13">
        <f>$L$8</f>
        <v>1519.31</v>
      </c>
      <c r="M10" s="13">
        <f>$M$8</f>
        <v>2034.1799999999998</v>
      </c>
      <c r="N10" s="13">
        <f>$N$8</f>
        <v>3177.2999999999997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2486.84</v>
      </c>
      <c r="E15" s="4">
        <f>SUM($J$15,L15)</f>
        <v>2801.42</v>
      </c>
      <c r="F15" s="4">
        <f>SUM($J$15,M15)</f>
        <v>3316.29</v>
      </c>
      <c r="G15" s="4">
        <f>SUM($J$15,N15)</f>
        <v>4459.41</v>
      </c>
      <c r="H15" s="2"/>
      <c r="J15" s="15">
        <f>'до 150 кВт'!$J$15</f>
        <v>1282.11</v>
      </c>
      <c r="K15" s="13">
        <f>$K$8</f>
        <v>1204.73</v>
      </c>
      <c r="L15" s="13">
        <f>$L$8</f>
        <v>1519.31</v>
      </c>
      <c r="M15" s="13">
        <f>$M$8</f>
        <v>2034.1799999999998</v>
      </c>
      <c r="N15" s="13">
        <f>$N$8</f>
        <v>3177.2999999999997</v>
      </c>
    </row>
    <row r="16" spans="1:14" ht="19.5" customHeight="1" thickBot="1">
      <c r="A16" s="16" t="s">
        <v>15</v>
      </c>
      <c r="B16" s="17"/>
      <c r="C16" s="18"/>
      <c r="D16" s="4">
        <f>SUM($J$16,K16)</f>
        <v>4522.219999999999</v>
      </c>
      <c r="E16" s="4">
        <f>SUM($J$16,L16)</f>
        <v>4836.799999999999</v>
      </c>
      <c r="F16" s="4">
        <f>SUM($J$16,M16)</f>
        <v>5351.67</v>
      </c>
      <c r="G16" s="4">
        <f>SUM($J$16,N16)</f>
        <v>6494.789999999999</v>
      </c>
      <c r="H16" s="2"/>
      <c r="J16" s="15">
        <f>'до 150 кВт'!$J$16</f>
        <v>3317.49</v>
      </c>
      <c r="K16" s="13">
        <f>$K$8</f>
        <v>1204.73</v>
      </c>
      <c r="L16" s="13">
        <f>$L$8</f>
        <v>1519.31</v>
      </c>
      <c r="M16" s="13">
        <f>$M$8</f>
        <v>2034.1799999999998</v>
      </c>
      <c r="N16" s="13">
        <f>$N$8</f>
        <v>3177.2999999999997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МАРТ 2015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18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2431.45</v>
      </c>
      <c r="E8" s="4">
        <f>SUM($J$8,L8)</f>
        <v>2746.0299999999997</v>
      </c>
      <c r="F8" s="4">
        <f>SUM($J$8,M8)</f>
        <v>3260.8999999999996</v>
      </c>
      <c r="G8" s="4">
        <f>SUM($J$8,N8)</f>
        <v>4404.0199999999995</v>
      </c>
      <c r="H8" s="2"/>
      <c r="I8" s="2"/>
      <c r="J8" s="14">
        <f>'до 150 кВт'!$J$8</f>
        <v>1282.11</v>
      </c>
      <c r="K8" s="12">
        <v>1149.34</v>
      </c>
      <c r="L8" s="12">
        <v>1463.9199999999998</v>
      </c>
      <c r="M8" s="12">
        <v>1978.7899999999997</v>
      </c>
      <c r="N8" s="12">
        <v>3121.91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3500.9399999999996</v>
      </c>
      <c r="E9" s="4">
        <f>SUM($J$9,L9)</f>
        <v>3815.5199999999995</v>
      </c>
      <c r="F9" s="4">
        <f>SUM($J$9,M9)</f>
        <v>4330.389999999999</v>
      </c>
      <c r="G9" s="4">
        <f>SUM($J$9,N9)</f>
        <v>5473.51</v>
      </c>
      <c r="H9" s="2"/>
      <c r="I9" s="2"/>
      <c r="J9" s="14">
        <f>'до 150 кВт'!$J$9</f>
        <v>2351.6</v>
      </c>
      <c r="K9" s="13">
        <f>$K$8</f>
        <v>1149.34</v>
      </c>
      <c r="L9" s="13">
        <f>$L$8</f>
        <v>1463.9199999999998</v>
      </c>
      <c r="M9" s="13">
        <f>$M$8</f>
        <v>1978.7899999999997</v>
      </c>
      <c r="N9" s="13">
        <f>$N$8</f>
        <v>3121.91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6507.54</v>
      </c>
      <c r="E10" s="4">
        <f>SUM($J$10,L10)</f>
        <v>6822.12</v>
      </c>
      <c r="F10" s="4">
        <f>SUM($J$10,M10)</f>
        <v>7336.99</v>
      </c>
      <c r="G10" s="4">
        <f>SUM($J$10,N10)</f>
        <v>8480.11</v>
      </c>
      <c r="H10" s="2"/>
      <c r="I10" s="2"/>
      <c r="J10" s="14">
        <f>'до 150 кВт'!$J$10</f>
        <v>5358.2</v>
      </c>
      <c r="K10" s="13">
        <f>$K$8</f>
        <v>1149.34</v>
      </c>
      <c r="L10" s="13">
        <f>$L$8</f>
        <v>1463.9199999999998</v>
      </c>
      <c r="M10" s="13">
        <f>$M$8</f>
        <v>1978.7899999999997</v>
      </c>
      <c r="N10" s="13">
        <f>$N$8</f>
        <v>3121.91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2431.45</v>
      </c>
      <c r="E15" s="4">
        <f>SUM($J$15,L15)</f>
        <v>2746.0299999999997</v>
      </c>
      <c r="F15" s="4">
        <f>SUM($J$15,M15)</f>
        <v>3260.8999999999996</v>
      </c>
      <c r="G15" s="4">
        <f>SUM($J$15,N15)</f>
        <v>4404.0199999999995</v>
      </c>
      <c r="H15" s="2"/>
      <c r="J15" s="15">
        <f>'до 150 кВт'!$J$15</f>
        <v>1282.11</v>
      </c>
      <c r="K15" s="13">
        <f>$K$8</f>
        <v>1149.34</v>
      </c>
      <c r="L15" s="13">
        <f>$L$8</f>
        <v>1463.9199999999998</v>
      </c>
      <c r="M15" s="13">
        <f>$M$8</f>
        <v>1978.7899999999997</v>
      </c>
      <c r="N15" s="13">
        <f>$N$8</f>
        <v>3121.91</v>
      </c>
    </row>
    <row r="16" spans="1:14" ht="19.5" customHeight="1" thickBot="1">
      <c r="A16" s="16" t="s">
        <v>15</v>
      </c>
      <c r="B16" s="17"/>
      <c r="C16" s="18"/>
      <c r="D16" s="4">
        <f>SUM($J$16,K16)</f>
        <v>4466.83</v>
      </c>
      <c r="E16" s="4">
        <f>SUM($J$16,L16)</f>
        <v>4781.41</v>
      </c>
      <c r="F16" s="4">
        <f>SUM($J$16,M16)</f>
        <v>5296.28</v>
      </c>
      <c r="G16" s="4">
        <f>SUM($J$16,N16)</f>
        <v>6439.4</v>
      </c>
      <c r="H16" s="2"/>
      <c r="J16" s="15">
        <f>'до 150 кВт'!$J$16</f>
        <v>3317.49</v>
      </c>
      <c r="K16" s="13">
        <f>$K$8</f>
        <v>1149.34</v>
      </c>
      <c r="L16" s="13">
        <f>$L$8</f>
        <v>1463.9199999999998</v>
      </c>
      <c r="M16" s="13">
        <f>$M$8</f>
        <v>1978.7899999999997</v>
      </c>
      <c r="N16" s="13">
        <f>$N$8</f>
        <v>3121.91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МАРТ 2015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19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2381.93</v>
      </c>
      <c r="E8" s="4">
        <f>SUM($J$8,L8)</f>
        <v>2696.5099999999998</v>
      </c>
      <c r="F8" s="4">
        <f>SUM($J$8,M8)</f>
        <v>3211.3799999999997</v>
      </c>
      <c r="G8" s="4">
        <f>SUM($J$8,N8)</f>
        <v>4354.5</v>
      </c>
      <c r="H8" s="2"/>
      <c r="I8" s="2"/>
      <c r="J8" s="14">
        <f>'до 150 кВт'!$J$8</f>
        <v>1282.11</v>
      </c>
      <c r="K8" s="12">
        <v>1099.82</v>
      </c>
      <c r="L8" s="12">
        <v>1414.3999999999999</v>
      </c>
      <c r="M8" s="12">
        <v>1929.2699999999998</v>
      </c>
      <c r="N8" s="12">
        <v>3072.39</v>
      </c>
      <c r="O8" s="2"/>
      <c r="P8" s="5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3451.42</v>
      </c>
      <c r="E9" s="4">
        <f>SUM($J$9,L9)</f>
        <v>3766</v>
      </c>
      <c r="F9" s="4">
        <f>SUM($J$9,M9)</f>
        <v>4280.87</v>
      </c>
      <c r="G9" s="4">
        <f>SUM($J$9,N9)</f>
        <v>5423.99</v>
      </c>
      <c r="H9" s="2"/>
      <c r="I9" s="2"/>
      <c r="J9" s="14">
        <f>'до 150 кВт'!$J$9</f>
        <v>2351.6</v>
      </c>
      <c r="K9" s="13">
        <f>$K$8</f>
        <v>1099.82</v>
      </c>
      <c r="L9" s="13">
        <f>$L$8</f>
        <v>1414.3999999999999</v>
      </c>
      <c r="M9" s="13">
        <f>$M$8</f>
        <v>1929.2699999999998</v>
      </c>
      <c r="N9" s="13">
        <f>$N$8</f>
        <v>3072.39</v>
      </c>
      <c r="O9" s="2"/>
      <c r="P9" s="5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6458.0199999999995</v>
      </c>
      <c r="E10" s="4">
        <f>SUM($J$10,L10)</f>
        <v>6772.599999999999</v>
      </c>
      <c r="F10" s="4">
        <f>SUM($J$10,M10)</f>
        <v>7287.469999999999</v>
      </c>
      <c r="G10" s="4">
        <f>SUM($J$10,N10)</f>
        <v>8430.59</v>
      </c>
      <c r="H10" s="2"/>
      <c r="I10" s="2"/>
      <c r="J10" s="14">
        <f>'до 150 кВт'!$J$10</f>
        <v>5358.2</v>
      </c>
      <c r="K10" s="13">
        <f>$K$8</f>
        <v>1099.82</v>
      </c>
      <c r="L10" s="13">
        <f>$L$8</f>
        <v>1414.3999999999999</v>
      </c>
      <c r="M10" s="13">
        <f>$M$8</f>
        <v>1929.2699999999998</v>
      </c>
      <c r="N10" s="13">
        <f>$N$8</f>
        <v>3072.39</v>
      </c>
      <c r="O10" s="2"/>
      <c r="P10" s="5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2381.93</v>
      </c>
      <c r="E15" s="4">
        <f>SUM($J$15,L15)</f>
        <v>2696.5099999999998</v>
      </c>
      <c r="F15" s="4">
        <f>SUM($J$15,M15)</f>
        <v>3211.3799999999997</v>
      </c>
      <c r="G15" s="4">
        <f>SUM($J$15,N15)</f>
        <v>4354.5</v>
      </c>
      <c r="H15" s="2"/>
      <c r="J15" s="15">
        <f>'до 150 кВт'!$J$15</f>
        <v>1282.11</v>
      </c>
      <c r="K15" s="13">
        <f>$K$8</f>
        <v>1099.82</v>
      </c>
      <c r="L15" s="13">
        <f>$L$8</f>
        <v>1414.3999999999999</v>
      </c>
      <c r="M15" s="13">
        <f>$M$8</f>
        <v>1929.2699999999998</v>
      </c>
      <c r="N15" s="13">
        <f>$N$8</f>
        <v>3072.39</v>
      </c>
    </row>
    <row r="16" spans="1:14" ht="19.5" customHeight="1" thickBot="1">
      <c r="A16" s="16" t="s">
        <v>15</v>
      </c>
      <c r="B16" s="17"/>
      <c r="C16" s="18"/>
      <c r="D16" s="4">
        <f>SUM($J$16,K16)</f>
        <v>4417.3099999999995</v>
      </c>
      <c r="E16" s="4">
        <f>SUM($J$16,L16)</f>
        <v>4731.889999999999</v>
      </c>
      <c r="F16" s="4">
        <f>SUM($J$16,M16)</f>
        <v>5246.759999999999</v>
      </c>
      <c r="G16" s="4">
        <f>SUM($J$16,N16)</f>
        <v>6389.879999999999</v>
      </c>
      <c r="H16" s="2"/>
      <c r="J16" s="15">
        <f>'до 150 кВт'!$J$16</f>
        <v>3317.49</v>
      </c>
      <c r="K16" s="13">
        <f>$K$8</f>
        <v>1099.82</v>
      </c>
      <c r="L16" s="13">
        <f>$L$8</f>
        <v>1414.3999999999999</v>
      </c>
      <c r="M16" s="13">
        <f>$M$8</f>
        <v>1929.2699999999998</v>
      </c>
      <c r="N16" s="13">
        <f>$N$8</f>
        <v>3072.39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2014-09-15T06:48:15Z</cp:lastPrinted>
  <dcterms:created xsi:type="dcterms:W3CDTF">2013-03-18T10:20:05Z</dcterms:created>
  <dcterms:modified xsi:type="dcterms:W3CDTF">2015-04-10T15:16:32Z</dcterms:modified>
  <cp:category/>
  <cp:version/>
  <cp:contentType/>
  <cp:contentStatus/>
</cp:coreProperties>
</file>