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<sst xmlns="http://schemas.openxmlformats.org/spreadsheetml/2006/main" count="137" uniqueCount="21">
  <si>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</si>
  <si>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</si>
  <si>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</si>
  <si>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</si>
  <si>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</si>
  <si>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</si>
  <si>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</si>
  <si>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</si>
  <si>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</si>
  <si>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</si>
  <si>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</si>
  <si>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</si>
  <si>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</si>
  <si>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</si>
  <si>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</si>
  <si>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</si>
  <si>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</si>
  <si>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</si>
  <si>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</si>
  <si>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</si>
  <si>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ИЮНЬ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</si>
</sst>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2029.7</v>
      </c>
      <c r="E8" s="4">
        <f>SUM($J$8,L8)</f>
        <v>2344.2799999999997</v>
      </c>
      <c r="F8" s="4">
        <f>SUM($J$8,M8)</f>
        <v>2859.1499999999996</v>
      </c>
      <c r="G8" s="4">
        <f>SUM($J$8,N8)</f>
        <v>4002.27</v>
      </c>
      <c r="H8" s="2"/>
      <c r="I8" s="10"/>
      <c r="J8" s="8">
        <v>846.5</v>
      </c>
      <c r="K8" s="12">
        <v>1183.2</v>
      </c>
      <c r="L8" s="12">
        <v>1497.78</v>
      </c>
      <c r="M8" s="12">
        <v>2012.6499999999999</v>
      </c>
      <c r="N8" s="12">
        <v>3155.77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3128.0299999999997</v>
      </c>
      <c r="E9" s="4">
        <f>SUM($J$9,L9)</f>
        <v>3442.6099999999997</v>
      </c>
      <c r="F9" s="4">
        <f>SUM($J$9,M9)</f>
        <v>3957.4799999999996</v>
      </c>
      <c r="G9" s="4">
        <f>SUM($J$9,N9)</f>
        <v>5100.6</v>
      </c>
      <c r="H9" s="2"/>
      <c r="I9" s="10"/>
      <c r="J9" s="8">
        <v>1944.83</v>
      </c>
      <c r="K9" s="13">
        <f>$K$8</f>
        <v>1183.2</v>
      </c>
      <c r="L9" s="13">
        <f>$L$8</f>
        <v>1497.78</v>
      </c>
      <c r="M9" s="13">
        <f>$M$8</f>
        <v>2012.6499999999999</v>
      </c>
      <c r="N9" s="13">
        <f>$N$8</f>
        <v>3155.77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5329.41</v>
      </c>
      <c r="E10" s="4">
        <f>SUM($J$10,L10)</f>
        <v>5643.99</v>
      </c>
      <c r="F10" s="4">
        <f>SUM($J$10,M10)</f>
        <v>6158.86</v>
      </c>
      <c r="G10" s="4">
        <f>SUM($J$10,N10)</f>
        <v>7301.98</v>
      </c>
      <c r="H10" s="2"/>
      <c r="I10" s="10"/>
      <c r="J10" s="8">
        <v>4146.21</v>
      </c>
      <c r="K10" s="13">
        <f>$K$8</f>
        <v>1183.2</v>
      </c>
      <c r="L10" s="13">
        <f>$L$8</f>
        <v>1497.78</v>
      </c>
      <c r="M10" s="13">
        <f>$M$8</f>
        <v>2012.6499999999999</v>
      </c>
      <c r="N10" s="13">
        <f>$N$8</f>
        <v>3155.77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2029.7</v>
      </c>
      <c r="E15" s="4">
        <f>SUM($J$15,L15)</f>
        <v>2344.2799999999997</v>
      </c>
      <c r="F15" s="4">
        <f>SUM($J$15,M15)</f>
        <v>2859.1499999999996</v>
      </c>
      <c r="G15" s="4">
        <f>SUM($J$15,N15)</f>
        <v>4002.27</v>
      </c>
      <c r="H15" s="2"/>
      <c r="J15" s="11">
        <v>846.5</v>
      </c>
      <c r="K15" s="13">
        <f>$K$8</f>
        <v>1183.2</v>
      </c>
      <c r="L15" s="13">
        <f>$L$8</f>
        <v>1497.78</v>
      </c>
      <c r="M15" s="13">
        <f>$M$8</f>
        <v>2012.6499999999999</v>
      </c>
      <c r="N15" s="13">
        <f>$N$8</f>
        <v>3155.77</v>
      </c>
    </row>
    <row r="16" spans="1:14" ht="19.5" customHeight="1" thickBot="1">
      <c r="A16" s="16" t="s">
        <v>15</v>
      </c>
      <c r="B16" s="17"/>
      <c r="C16" s="18"/>
      <c r="D16" s="4">
        <f>SUM($J$16,K16)</f>
        <v>3957.75</v>
      </c>
      <c r="E16" s="4">
        <f>SUM($J$16,L16)</f>
        <v>4272.33</v>
      </c>
      <c r="F16" s="4">
        <f>SUM($J$16,M16)</f>
        <v>4787.2</v>
      </c>
      <c r="G16" s="4">
        <f>SUM($J$16,N16)</f>
        <v>5930.32</v>
      </c>
      <c r="H16" s="2"/>
      <c r="J16" s="11">
        <v>2774.55</v>
      </c>
      <c r="K16" s="13">
        <f>$K$8</f>
        <v>1183.2</v>
      </c>
      <c r="L16" s="13">
        <f>$L$8</f>
        <v>1497.78</v>
      </c>
      <c r="M16" s="13">
        <f>$M$8</f>
        <v>2012.6499999999999</v>
      </c>
      <c r="N16" s="13">
        <f>$N$8</f>
        <v>3155.77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ИЮНЬ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2017.4</v>
      </c>
      <c r="E8" s="4">
        <f>SUM($J$8,L8)</f>
        <v>2331.98</v>
      </c>
      <c r="F8" s="4">
        <f>SUM($J$8,M8)</f>
        <v>2846.85</v>
      </c>
      <c r="G8" s="4">
        <f>SUM($J$8,N8)</f>
        <v>3989.97</v>
      </c>
      <c r="H8" s="2"/>
      <c r="I8" s="2"/>
      <c r="J8" s="14">
        <f>'до 150 кВт'!$J$8</f>
        <v>846.5</v>
      </c>
      <c r="K8" s="12">
        <v>1170.9</v>
      </c>
      <c r="L8" s="12">
        <v>1485.48</v>
      </c>
      <c r="M8" s="12">
        <v>2000.35</v>
      </c>
      <c r="N8" s="12">
        <v>3143.47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3115.73</v>
      </c>
      <c r="E9" s="4">
        <f>SUM($J$9,L9)</f>
        <v>3430.31</v>
      </c>
      <c r="F9" s="4">
        <f>SUM($J$9,M9)</f>
        <v>3945.18</v>
      </c>
      <c r="G9" s="4">
        <f>SUM($J$9,N9)</f>
        <v>5088.299999999999</v>
      </c>
      <c r="H9" s="2"/>
      <c r="I9" s="2"/>
      <c r="J9" s="14">
        <f>'до 150 кВт'!$J$9</f>
        <v>1944.83</v>
      </c>
      <c r="K9" s="13">
        <f>$K$8</f>
        <v>1170.9</v>
      </c>
      <c r="L9" s="13">
        <f>$L$8</f>
        <v>1485.48</v>
      </c>
      <c r="M9" s="13">
        <f>$M$8</f>
        <v>2000.35</v>
      </c>
      <c r="N9" s="13">
        <f>$N$8</f>
        <v>3143.47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5317.110000000001</v>
      </c>
      <c r="E10" s="4">
        <f>SUM($J$10,L10)</f>
        <v>5631.6900000000005</v>
      </c>
      <c r="F10" s="4">
        <f>SUM($J$10,M10)</f>
        <v>6146.5599999999995</v>
      </c>
      <c r="G10" s="4">
        <f>SUM($J$10,N10)</f>
        <v>7289.68</v>
      </c>
      <c r="H10" s="2"/>
      <c r="I10" s="2"/>
      <c r="J10" s="14">
        <f>'до 150 кВт'!$J$10</f>
        <v>4146.21</v>
      </c>
      <c r="K10" s="13">
        <f>$K$8</f>
        <v>1170.9</v>
      </c>
      <c r="L10" s="13">
        <f>$L$8</f>
        <v>1485.48</v>
      </c>
      <c r="M10" s="13">
        <f>$M$8</f>
        <v>2000.35</v>
      </c>
      <c r="N10" s="13">
        <f>$N$8</f>
        <v>3143.47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2017.4</v>
      </c>
      <c r="E15" s="4">
        <f>SUM($J$15,L15)</f>
        <v>2331.98</v>
      </c>
      <c r="F15" s="4">
        <f>SUM($J$15,M15)</f>
        <v>2846.85</v>
      </c>
      <c r="G15" s="4">
        <f>SUM($J$15,N15)</f>
        <v>3989.97</v>
      </c>
      <c r="H15" s="2"/>
      <c r="J15" s="15">
        <f>'до 150 кВт'!$J$15</f>
        <v>846.5</v>
      </c>
      <c r="K15" s="13">
        <f>$K$8</f>
        <v>1170.9</v>
      </c>
      <c r="L15" s="13">
        <f>$L$8</f>
        <v>1485.48</v>
      </c>
      <c r="M15" s="13">
        <f>$M$8</f>
        <v>2000.35</v>
      </c>
      <c r="N15" s="13">
        <f>$N$8</f>
        <v>3143.47</v>
      </c>
    </row>
    <row r="16" spans="1:14" ht="19.5" customHeight="1" thickBot="1">
      <c r="A16" s="16" t="s">
        <v>15</v>
      </c>
      <c r="B16" s="17"/>
      <c r="C16" s="18"/>
      <c r="D16" s="4">
        <f>SUM($J$16,K16)</f>
        <v>3945.4500000000003</v>
      </c>
      <c r="E16" s="4">
        <f>SUM($J$16,L16)</f>
        <v>4260.030000000001</v>
      </c>
      <c r="F16" s="4">
        <f>SUM($J$16,M16)</f>
        <v>4774.9</v>
      </c>
      <c r="G16" s="4">
        <f>SUM($J$16,N16)</f>
        <v>5918.02</v>
      </c>
      <c r="H16" s="2"/>
      <c r="J16" s="15">
        <f>'до 150 кВт'!$J$16</f>
        <v>2774.55</v>
      </c>
      <c r="K16" s="13">
        <f>$K$8</f>
        <v>1170.9</v>
      </c>
      <c r="L16" s="13">
        <f>$L$8</f>
        <v>1485.48</v>
      </c>
      <c r="M16" s="13">
        <f>$M$8</f>
        <v>2000.35</v>
      </c>
      <c r="N16" s="13">
        <f>$N$8</f>
        <v>3143.47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ИЮНЬ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1972.99</v>
      </c>
      <c r="E8" s="4">
        <f>SUM($J$8,L8)</f>
        <v>2287.5699999999997</v>
      </c>
      <c r="F8" s="4">
        <f>SUM($J$8,M8)</f>
        <v>2802.4399999999996</v>
      </c>
      <c r="G8" s="4">
        <f>SUM($J$8,N8)</f>
        <v>3945.56</v>
      </c>
      <c r="H8" s="2"/>
      <c r="I8" s="2"/>
      <c r="J8" s="14">
        <f>'до 150 кВт'!$J$8</f>
        <v>846.5</v>
      </c>
      <c r="K8" s="12">
        <v>1126.49</v>
      </c>
      <c r="L8" s="12">
        <v>1441.07</v>
      </c>
      <c r="M8" s="12">
        <v>1955.9399999999998</v>
      </c>
      <c r="N8" s="12">
        <v>3099.06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3071.3199999999997</v>
      </c>
      <c r="E9" s="4">
        <f>SUM($J$9,L9)</f>
        <v>3385.8999999999996</v>
      </c>
      <c r="F9" s="4">
        <f>SUM($J$9,M9)</f>
        <v>3900.7699999999995</v>
      </c>
      <c r="G9" s="4">
        <f>SUM($J$9,N9)</f>
        <v>5043.889999999999</v>
      </c>
      <c r="H9" s="2"/>
      <c r="I9" s="2"/>
      <c r="J9" s="14">
        <f>'до 150 кВт'!$J$9</f>
        <v>1944.83</v>
      </c>
      <c r="K9" s="13">
        <f>$K$8</f>
        <v>1126.49</v>
      </c>
      <c r="L9" s="13">
        <f>$L$8</f>
        <v>1441.07</v>
      </c>
      <c r="M9" s="13">
        <f>$M$8</f>
        <v>1955.9399999999998</v>
      </c>
      <c r="N9" s="13">
        <f>$N$8</f>
        <v>3099.06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5272.7</v>
      </c>
      <c r="E10" s="4">
        <f>SUM($J$10,L10)</f>
        <v>5587.28</v>
      </c>
      <c r="F10" s="4">
        <f>SUM($J$10,M10)</f>
        <v>6102.15</v>
      </c>
      <c r="G10" s="4">
        <f>SUM($J$10,N10)</f>
        <v>7245.27</v>
      </c>
      <c r="H10" s="2"/>
      <c r="I10" s="2"/>
      <c r="J10" s="14">
        <f>'до 150 кВт'!$J$10</f>
        <v>4146.21</v>
      </c>
      <c r="K10" s="13">
        <f>$K$8</f>
        <v>1126.49</v>
      </c>
      <c r="L10" s="13">
        <f>$L$8</f>
        <v>1441.07</v>
      </c>
      <c r="M10" s="13">
        <f>$M$8</f>
        <v>1955.9399999999998</v>
      </c>
      <c r="N10" s="13">
        <f>$N$8</f>
        <v>3099.06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1972.99</v>
      </c>
      <c r="E15" s="4">
        <f>SUM($J$15,L15)</f>
        <v>2287.5699999999997</v>
      </c>
      <c r="F15" s="4">
        <f>SUM($J$15,M15)</f>
        <v>2802.4399999999996</v>
      </c>
      <c r="G15" s="4">
        <f>SUM($J$15,N15)</f>
        <v>3945.56</v>
      </c>
      <c r="H15" s="2"/>
      <c r="J15" s="15">
        <f>'до 150 кВт'!$J$15</f>
        <v>846.5</v>
      </c>
      <c r="K15" s="13">
        <f>$K$8</f>
        <v>1126.49</v>
      </c>
      <c r="L15" s="13">
        <f>$L$8</f>
        <v>1441.07</v>
      </c>
      <c r="M15" s="13">
        <f>$M$8</f>
        <v>1955.9399999999998</v>
      </c>
      <c r="N15" s="13">
        <f>$N$8</f>
        <v>3099.06</v>
      </c>
    </row>
    <row r="16" spans="1:14" ht="19.5" customHeight="1" thickBot="1">
      <c r="A16" s="16" t="s">
        <v>15</v>
      </c>
      <c r="B16" s="17"/>
      <c r="C16" s="18"/>
      <c r="D16" s="4">
        <f>SUM($J$16,K16)</f>
        <v>3901.04</v>
      </c>
      <c r="E16" s="4">
        <f>SUM($J$16,L16)</f>
        <v>4215.62</v>
      </c>
      <c r="F16" s="4">
        <f>SUM($J$16,M16)</f>
        <v>4730.49</v>
      </c>
      <c r="G16" s="4">
        <f>SUM($J$16,N16)</f>
        <v>5873.610000000001</v>
      </c>
      <c r="H16" s="2"/>
      <c r="J16" s="15">
        <f>'до 150 кВт'!$J$16</f>
        <v>2774.55</v>
      </c>
      <c r="K16" s="13">
        <f>$K$8</f>
        <v>1126.49</v>
      </c>
      <c r="L16" s="13">
        <f>$L$8</f>
        <v>1441.07</v>
      </c>
      <c r="M16" s="13">
        <f>$M$8</f>
        <v>1955.9399999999998</v>
      </c>
      <c r="N16" s="13">
        <f>$N$8</f>
        <v>3099.06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5" sqref="E15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ИЮНЬ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1933.16</v>
      </c>
      <c r="E8" s="4">
        <f>SUM($J$8,L8)</f>
        <v>2247.74</v>
      </c>
      <c r="F8" s="4">
        <f>SUM($J$8,M8)</f>
        <v>2762.6099999999997</v>
      </c>
      <c r="G8" s="4">
        <f>SUM($J$8,N8)</f>
        <v>3905.73</v>
      </c>
      <c r="H8" s="2"/>
      <c r="I8" s="2"/>
      <c r="J8" s="14">
        <f>'до 150 кВт'!$J$8</f>
        <v>846.5</v>
      </c>
      <c r="K8" s="12">
        <v>1086.66</v>
      </c>
      <c r="L8" s="12">
        <v>1401.24</v>
      </c>
      <c r="M8" s="12">
        <v>1916.11</v>
      </c>
      <c r="N8" s="12">
        <v>3059.23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3031.49</v>
      </c>
      <c r="E9" s="4">
        <f>SUM($J$9,L9)</f>
        <v>3346.0699999999997</v>
      </c>
      <c r="F9" s="4">
        <f>SUM($J$9,M9)</f>
        <v>3860.9399999999996</v>
      </c>
      <c r="G9" s="4">
        <f>SUM($J$9,N9)</f>
        <v>5004.0599999999995</v>
      </c>
      <c r="H9" s="2"/>
      <c r="I9" s="2"/>
      <c r="J9" s="14">
        <f>'до 150 кВт'!$J$9</f>
        <v>1944.83</v>
      </c>
      <c r="K9" s="13">
        <f>$K$8</f>
        <v>1086.66</v>
      </c>
      <c r="L9" s="13">
        <f>$L$8</f>
        <v>1401.24</v>
      </c>
      <c r="M9" s="13">
        <f>$M$8</f>
        <v>1916.11</v>
      </c>
      <c r="N9" s="13">
        <f>$N$8</f>
        <v>3059.23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5232.87</v>
      </c>
      <c r="E10" s="4">
        <f>SUM($J$10,L10)</f>
        <v>5547.45</v>
      </c>
      <c r="F10" s="4">
        <f>SUM($J$10,M10)</f>
        <v>6062.32</v>
      </c>
      <c r="G10" s="4">
        <f>SUM($J$10,N10)</f>
        <v>7205.4400000000005</v>
      </c>
      <c r="H10" s="2"/>
      <c r="I10" s="2"/>
      <c r="J10" s="14">
        <f>'до 150 кВт'!$J$10</f>
        <v>4146.21</v>
      </c>
      <c r="K10" s="13">
        <f>$K$8</f>
        <v>1086.66</v>
      </c>
      <c r="L10" s="13">
        <f>$L$8</f>
        <v>1401.24</v>
      </c>
      <c r="M10" s="13">
        <f>$M$8</f>
        <v>1916.11</v>
      </c>
      <c r="N10" s="13">
        <f>$N$8</f>
        <v>3059.23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1933.16</v>
      </c>
      <c r="E15" s="4">
        <f>SUM($J$15,L15)</f>
        <v>2247.74</v>
      </c>
      <c r="F15" s="4">
        <f>SUM($J$15,M15)</f>
        <v>2762.6099999999997</v>
      </c>
      <c r="G15" s="4">
        <f>SUM($J$15,N15)</f>
        <v>3905.73</v>
      </c>
      <c r="H15" s="2"/>
      <c r="J15" s="15">
        <f>'до 150 кВт'!$J$15</f>
        <v>846.5</v>
      </c>
      <c r="K15" s="13">
        <f>$K$8</f>
        <v>1086.66</v>
      </c>
      <c r="L15" s="13">
        <f>$L$8</f>
        <v>1401.24</v>
      </c>
      <c r="M15" s="13">
        <f>$M$8</f>
        <v>1916.11</v>
      </c>
      <c r="N15" s="13">
        <f>$N$8</f>
        <v>3059.23</v>
      </c>
    </row>
    <row r="16" spans="1:14" ht="19.5" customHeight="1" thickBot="1">
      <c r="A16" s="16" t="s">
        <v>15</v>
      </c>
      <c r="B16" s="17"/>
      <c r="C16" s="18"/>
      <c r="D16" s="4">
        <f>SUM($J$16,K16)</f>
        <v>3861.21</v>
      </c>
      <c r="E16" s="4">
        <f>SUM($J$16,L16)</f>
        <v>4175.79</v>
      </c>
      <c r="F16" s="4">
        <f>SUM($J$16,M16)</f>
        <v>4690.66</v>
      </c>
      <c r="G16" s="4">
        <f>SUM($J$16,N16)</f>
        <v>5833.780000000001</v>
      </c>
      <c r="H16" s="2"/>
      <c r="J16" s="15">
        <f>'до 150 кВт'!$J$16</f>
        <v>2774.55</v>
      </c>
      <c r="K16" s="13">
        <f>$K$8</f>
        <v>1086.66</v>
      </c>
      <c r="L16" s="13">
        <f>$L$8</f>
        <v>1401.24</v>
      </c>
      <c r="M16" s="13">
        <f>$M$8</f>
        <v>1916.11</v>
      </c>
      <c r="N16" s="13">
        <f>$N$8</f>
        <v>3059.23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2015-07-13T13:45:50Z</dcterms:modified>
  <cp:category/>
  <cp:version/>
  <cp:contentType/>
  <cp:contentStatus/>
</cp:coreProperties>
</file>