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<sst xmlns="http://schemas.openxmlformats.org/spreadsheetml/2006/main" count="137" uniqueCount="21">
  <si>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</si>
  <si>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</si>
  <si>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</si>
  <si>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</si>
  <si>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</si>
  <si>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</si>
  <si>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</si>
  <si>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</si>
  <si>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</si>
  <si>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</si>
  <si>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</si>
  <si>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</si>
  <si>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</si>
  <si>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</si>
  <si>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</si>
  <si>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</si>
  <si>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</si>
  <si>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</si>
  <si>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</si>
  <si>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</si>
  <si>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ИЮЛЬ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</si>
</sst>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9" sqref="E9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9" t="s">
        <v>20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16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2314.47</v>
      </c>
      <c r="E8" s="4">
        <f>SUM($J$8,L8)</f>
        <v>2678.0099999999998</v>
      </c>
      <c r="F8" s="4">
        <f>SUM($J$8,M8)</f>
        <v>3273</v>
      </c>
      <c r="G8" s="4">
        <f>SUM($J$8,N8)</f>
        <v>4594.02</v>
      </c>
      <c r="H8" s="2"/>
      <c r="I8" s="10"/>
      <c r="J8" s="8">
        <v>942.51</v>
      </c>
      <c r="K8" s="12">
        <v>1371.9599999999998</v>
      </c>
      <c r="L8" s="12">
        <v>1735.4999999999998</v>
      </c>
      <c r="M8" s="12">
        <v>2330.4900000000002</v>
      </c>
      <c r="N8" s="12">
        <v>3651.5100000000007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3573.3599999999997</v>
      </c>
      <c r="E9" s="4">
        <f>SUM($J$9,L9)</f>
        <v>3936.8999999999996</v>
      </c>
      <c r="F9" s="4">
        <f>SUM($J$9,M9)</f>
        <v>4531.89</v>
      </c>
      <c r="G9" s="4">
        <f>SUM($J$9,N9)</f>
        <v>5852.910000000001</v>
      </c>
      <c r="H9" s="2"/>
      <c r="I9" s="10"/>
      <c r="J9" s="8">
        <v>2201.4</v>
      </c>
      <c r="K9" s="13">
        <f>$K$8</f>
        <v>1371.9599999999998</v>
      </c>
      <c r="L9" s="13">
        <f>$L$8</f>
        <v>1735.4999999999998</v>
      </c>
      <c r="M9" s="13">
        <f>$M$8</f>
        <v>2330.4900000000002</v>
      </c>
      <c r="N9" s="13">
        <f>$N$8</f>
        <v>3651.5100000000007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5648.41</v>
      </c>
      <c r="E10" s="4">
        <f>SUM($J$10,L10)</f>
        <v>6011.95</v>
      </c>
      <c r="F10" s="4">
        <f>SUM($J$10,M10)</f>
        <v>6606.9400000000005</v>
      </c>
      <c r="G10" s="4">
        <f>SUM($J$10,N10)</f>
        <v>7927.960000000001</v>
      </c>
      <c r="H10" s="2"/>
      <c r="I10" s="10"/>
      <c r="J10" s="8">
        <v>4276.45</v>
      </c>
      <c r="K10" s="13">
        <f>$K$8</f>
        <v>1371.9599999999998</v>
      </c>
      <c r="L10" s="13">
        <f>$L$8</f>
        <v>1735.4999999999998</v>
      </c>
      <c r="M10" s="13">
        <f>$M$8</f>
        <v>2330.4900000000002</v>
      </c>
      <c r="N10" s="13">
        <f>$N$8</f>
        <v>3651.5100000000007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2314.47</v>
      </c>
      <c r="E15" s="4">
        <f>SUM($J$15,L15)</f>
        <v>2678.0099999999998</v>
      </c>
      <c r="F15" s="4">
        <f>SUM($J$15,M15)</f>
        <v>3273</v>
      </c>
      <c r="G15" s="4">
        <f>SUM($J$15,N15)</f>
        <v>4594.02</v>
      </c>
      <c r="H15" s="2"/>
      <c r="J15" s="11">
        <v>942.51</v>
      </c>
      <c r="K15" s="13">
        <f>$K$8</f>
        <v>1371.9599999999998</v>
      </c>
      <c r="L15" s="13">
        <f>$L$8</f>
        <v>1735.4999999999998</v>
      </c>
      <c r="M15" s="13">
        <f>$M$8</f>
        <v>2330.4900000000002</v>
      </c>
      <c r="N15" s="13">
        <f>$N$8</f>
        <v>3651.5100000000007</v>
      </c>
    </row>
    <row r="16" spans="1:14" ht="19.5" customHeight="1" thickBot="1">
      <c r="A16" s="16" t="s">
        <v>15</v>
      </c>
      <c r="B16" s="17"/>
      <c r="C16" s="18"/>
      <c r="D16" s="4">
        <f>SUM($J$16,K16)</f>
        <v>4483.32</v>
      </c>
      <c r="E16" s="4">
        <f>SUM($J$16,L16)</f>
        <v>4846.86</v>
      </c>
      <c r="F16" s="4">
        <f>SUM($J$16,M16)</f>
        <v>5441.85</v>
      </c>
      <c r="G16" s="4">
        <f>SUM($J$16,N16)</f>
        <v>6762.870000000001</v>
      </c>
      <c r="H16" s="2"/>
      <c r="J16" s="11">
        <v>3111.36</v>
      </c>
      <c r="K16" s="13">
        <f>$K$8</f>
        <v>1371.9599999999998</v>
      </c>
      <c r="L16" s="13">
        <f>$L$8</f>
        <v>1735.4999999999998</v>
      </c>
      <c r="M16" s="13">
        <f>$M$8</f>
        <v>2330.4900000000002</v>
      </c>
      <c r="N16" s="13">
        <f>$N$8</f>
        <v>3651.5100000000007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ИЮЛЬ 2016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17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2299.87</v>
      </c>
      <c r="E8" s="4">
        <f>SUM($J$8,L8)</f>
        <v>2663.41</v>
      </c>
      <c r="F8" s="4">
        <f>SUM($J$8,M8)</f>
        <v>3258.3999999999996</v>
      </c>
      <c r="G8" s="4">
        <f>SUM($J$8,N8)</f>
        <v>4579.42</v>
      </c>
      <c r="H8" s="2"/>
      <c r="I8" s="2"/>
      <c r="J8" s="14">
        <f>'до 150 кВт'!$J$8</f>
        <v>942.51</v>
      </c>
      <c r="K8" s="12">
        <v>1357.36</v>
      </c>
      <c r="L8" s="12">
        <v>1720.8999999999999</v>
      </c>
      <c r="M8" s="12">
        <v>2315.89</v>
      </c>
      <c r="N8" s="12">
        <v>3636.9100000000003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3558.76</v>
      </c>
      <c r="E9" s="4">
        <f>SUM($J$9,L9)</f>
        <v>3922.3</v>
      </c>
      <c r="F9" s="4">
        <f>SUM($J$9,M9)</f>
        <v>4517.29</v>
      </c>
      <c r="G9" s="4">
        <f>SUM($J$9,N9)</f>
        <v>5838.31</v>
      </c>
      <c r="H9" s="2"/>
      <c r="I9" s="2"/>
      <c r="J9" s="14">
        <f>'до 150 кВт'!$J$9</f>
        <v>2201.4</v>
      </c>
      <c r="K9" s="13">
        <f>$K$8</f>
        <v>1357.36</v>
      </c>
      <c r="L9" s="13">
        <f>$L$8</f>
        <v>1720.8999999999999</v>
      </c>
      <c r="M9" s="13">
        <f>$M$8</f>
        <v>2315.89</v>
      </c>
      <c r="N9" s="13">
        <f>$N$8</f>
        <v>3636.9100000000003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5633.8099999999995</v>
      </c>
      <c r="E10" s="4">
        <f>SUM($J$10,L10)</f>
        <v>5997.349999999999</v>
      </c>
      <c r="F10" s="4">
        <f>SUM($J$10,M10)</f>
        <v>6592.34</v>
      </c>
      <c r="G10" s="4">
        <f>SUM($J$10,N10)</f>
        <v>7913.360000000001</v>
      </c>
      <c r="H10" s="2"/>
      <c r="I10" s="2"/>
      <c r="J10" s="14">
        <f>'до 150 кВт'!$J$10</f>
        <v>4276.45</v>
      </c>
      <c r="K10" s="13">
        <f>$K$8</f>
        <v>1357.36</v>
      </c>
      <c r="L10" s="13">
        <f>$L$8</f>
        <v>1720.8999999999999</v>
      </c>
      <c r="M10" s="13">
        <f>$M$8</f>
        <v>2315.89</v>
      </c>
      <c r="N10" s="13">
        <f>$N$8</f>
        <v>3636.9100000000003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2299.87</v>
      </c>
      <c r="E15" s="4">
        <f>SUM($J$15,L15)</f>
        <v>2663.41</v>
      </c>
      <c r="F15" s="4">
        <f>SUM($J$15,M15)</f>
        <v>3258.3999999999996</v>
      </c>
      <c r="G15" s="4">
        <f>SUM($J$15,N15)</f>
        <v>4579.42</v>
      </c>
      <c r="H15" s="2"/>
      <c r="J15" s="15">
        <f>'до 150 кВт'!$J$15</f>
        <v>942.51</v>
      </c>
      <c r="K15" s="13">
        <f>$K$8</f>
        <v>1357.36</v>
      </c>
      <c r="L15" s="13">
        <f>$L$8</f>
        <v>1720.8999999999999</v>
      </c>
      <c r="M15" s="13">
        <f>$M$8</f>
        <v>2315.89</v>
      </c>
      <c r="N15" s="13">
        <f>$N$8</f>
        <v>3636.9100000000003</v>
      </c>
    </row>
    <row r="16" spans="1:14" ht="19.5" customHeight="1" thickBot="1">
      <c r="A16" s="16" t="s">
        <v>15</v>
      </c>
      <c r="B16" s="17"/>
      <c r="C16" s="18"/>
      <c r="D16" s="4">
        <f>SUM($J$16,K16)</f>
        <v>4468.72</v>
      </c>
      <c r="E16" s="4">
        <f>SUM($J$16,L16)</f>
        <v>4832.26</v>
      </c>
      <c r="F16" s="4">
        <f>SUM($J$16,M16)</f>
        <v>5427.25</v>
      </c>
      <c r="G16" s="4">
        <f>SUM($J$16,N16)</f>
        <v>6748.27</v>
      </c>
      <c r="H16" s="2"/>
      <c r="J16" s="15">
        <f>'до 150 кВт'!$J$16</f>
        <v>3111.36</v>
      </c>
      <c r="K16" s="13">
        <f>$K$8</f>
        <v>1357.36</v>
      </c>
      <c r="L16" s="13">
        <f>$L$8</f>
        <v>1720.8999999999999</v>
      </c>
      <c r="M16" s="13">
        <f>$M$8</f>
        <v>2315.89</v>
      </c>
      <c r="N16" s="13">
        <f>$N$8</f>
        <v>3636.9100000000003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ИЮЛЬ 2016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18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2247</v>
      </c>
      <c r="E8" s="4">
        <f>SUM($J$8,L8)</f>
        <v>2610.54</v>
      </c>
      <c r="F8" s="4">
        <f>SUM($J$8,M8)</f>
        <v>3205.5299999999997</v>
      </c>
      <c r="G8" s="4">
        <f>SUM($J$8,N8)</f>
        <v>4526.55</v>
      </c>
      <c r="H8" s="2"/>
      <c r="I8" s="2"/>
      <c r="J8" s="14">
        <f>'до 150 кВт'!$J$8</f>
        <v>942.51</v>
      </c>
      <c r="K8" s="12">
        <v>1304.4899999999998</v>
      </c>
      <c r="L8" s="12">
        <v>1668.0299999999997</v>
      </c>
      <c r="M8" s="12">
        <v>2263.02</v>
      </c>
      <c r="N8" s="12">
        <v>3584.0400000000004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3505.89</v>
      </c>
      <c r="E9" s="4">
        <f>SUM($J$9,L9)</f>
        <v>3869.43</v>
      </c>
      <c r="F9" s="4">
        <f>SUM($J$9,M9)</f>
        <v>4464.42</v>
      </c>
      <c r="G9" s="4">
        <f>SUM($J$9,N9)</f>
        <v>5785.4400000000005</v>
      </c>
      <c r="H9" s="2"/>
      <c r="I9" s="2"/>
      <c r="J9" s="14">
        <f>'до 150 кВт'!$J$9</f>
        <v>2201.4</v>
      </c>
      <c r="K9" s="13">
        <f>$K$8</f>
        <v>1304.4899999999998</v>
      </c>
      <c r="L9" s="13">
        <f>$L$8</f>
        <v>1668.0299999999997</v>
      </c>
      <c r="M9" s="13">
        <f>$M$8</f>
        <v>2263.02</v>
      </c>
      <c r="N9" s="13">
        <f>$N$8</f>
        <v>3584.0400000000004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5580.94</v>
      </c>
      <c r="E10" s="4">
        <f>SUM($J$10,L10)</f>
        <v>5944.48</v>
      </c>
      <c r="F10" s="4">
        <f>SUM($J$10,M10)</f>
        <v>6539.469999999999</v>
      </c>
      <c r="G10" s="4">
        <f>SUM($J$10,N10)</f>
        <v>7860.49</v>
      </c>
      <c r="H10" s="2"/>
      <c r="I10" s="2"/>
      <c r="J10" s="14">
        <f>'до 150 кВт'!$J$10</f>
        <v>4276.45</v>
      </c>
      <c r="K10" s="13">
        <f>$K$8</f>
        <v>1304.4899999999998</v>
      </c>
      <c r="L10" s="13">
        <f>$L$8</f>
        <v>1668.0299999999997</v>
      </c>
      <c r="M10" s="13">
        <f>$M$8</f>
        <v>2263.02</v>
      </c>
      <c r="N10" s="13">
        <f>$N$8</f>
        <v>3584.0400000000004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2247</v>
      </c>
      <c r="E15" s="4">
        <f>SUM($J$15,L15)</f>
        <v>2610.54</v>
      </c>
      <c r="F15" s="4">
        <f>SUM($J$15,M15)</f>
        <v>3205.5299999999997</v>
      </c>
      <c r="G15" s="4">
        <f>SUM($J$15,N15)</f>
        <v>4526.55</v>
      </c>
      <c r="H15" s="2"/>
      <c r="J15" s="15">
        <f>'до 150 кВт'!$J$15</f>
        <v>942.51</v>
      </c>
      <c r="K15" s="13">
        <f>$K$8</f>
        <v>1304.4899999999998</v>
      </c>
      <c r="L15" s="13">
        <f>$L$8</f>
        <v>1668.0299999999997</v>
      </c>
      <c r="M15" s="13">
        <f>$M$8</f>
        <v>2263.02</v>
      </c>
      <c r="N15" s="13">
        <f>$N$8</f>
        <v>3584.0400000000004</v>
      </c>
    </row>
    <row r="16" spans="1:14" ht="19.5" customHeight="1" thickBot="1">
      <c r="A16" s="16" t="s">
        <v>15</v>
      </c>
      <c r="B16" s="17"/>
      <c r="C16" s="18"/>
      <c r="D16" s="4">
        <f>SUM($J$16,K16)</f>
        <v>4415.85</v>
      </c>
      <c r="E16" s="4">
        <f>SUM($J$16,L16)</f>
        <v>4779.389999999999</v>
      </c>
      <c r="F16" s="4">
        <f>SUM($J$16,M16)</f>
        <v>5374.38</v>
      </c>
      <c r="G16" s="4">
        <f>SUM($J$16,N16)</f>
        <v>6695.400000000001</v>
      </c>
      <c r="H16" s="2"/>
      <c r="J16" s="15">
        <f>'до 150 кВт'!$J$16</f>
        <v>3111.36</v>
      </c>
      <c r="K16" s="13">
        <f>$K$8</f>
        <v>1304.4899999999998</v>
      </c>
      <c r="L16" s="13">
        <f>$L$8</f>
        <v>1668.0299999999997</v>
      </c>
      <c r="M16" s="13">
        <f>$M$8</f>
        <v>2263.02</v>
      </c>
      <c r="N16" s="13">
        <f>$N$8</f>
        <v>3584.0400000000004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ИЮЛЬ 2016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19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2199.6499999999996</v>
      </c>
      <c r="E8" s="4">
        <f>SUM($J$8,L8)</f>
        <v>2563.1899999999996</v>
      </c>
      <c r="F8" s="4">
        <f>SUM($J$8,M8)</f>
        <v>3158.1800000000003</v>
      </c>
      <c r="G8" s="4">
        <f>SUM($J$8,N8)</f>
        <v>4479.200000000001</v>
      </c>
      <c r="H8" s="2"/>
      <c r="I8" s="2"/>
      <c r="J8" s="14">
        <f>'до 150 кВт'!$J$8</f>
        <v>942.51</v>
      </c>
      <c r="K8" s="12">
        <v>1257.1399999999999</v>
      </c>
      <c r="L8" s="12">
        <v>1620.6799999999998</v>
      </c>
      <c r="M8" s="12">
        <v>2215.67</v>
      </c>
      <c r="N8" s="12">
        <v>3536.6900000000005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3458.54</v>
      </c>
      <c r="E9" s="4">
        <f>SUM($J$9,L9)</f>
        <v>3822.08</v>
      </c>
      <c r="F9" s="4">
        <f>SUM($J$9,M9)</f>
        <v>4417.07</v>
      </c>
      <c r="G9" s="4">
        <f>SUM($J$9,N9)</f>
        <v>5738.09</v>
      </c>
      <c r="H9" s="2"/>
      <c r="I9" s="2"/>
      <c r="J9" s="14">
        <f>'до 150 кВт'!$J$9</f>
        <v>2201.4</v>
      </c>
      <c r="K9" s="13">
        <f>$K$8</f>
        <v>1257.1399999999999</v>
      </c>
      <c r="L9" s="13">
        <f>$L$8</f>
        <v>1620.6799999999998</v>
      </c>
      <c r="M9" s="13">
        <f>$M$8</f>
        <v>2215.67</v>
      </c>
      <c r="N9" s="13">
        <f>$N$8</f>
        <v>3536.6900000000005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5533.59</v>
      </c>
      <c r="E10" s="4">
        <f>SUM($J$10,L10)</f>
        <v>5897.129999999999</v>
      </c>
      <c r="F10" s="4">
        <f>SUM($J$10,M10)</f>
        <v>6492.12</v>
      </c>
      <c r="G10" s="4">
        <f>SUM($J$10,N10)</f>
        <v>7813.14</v>
      </c>
      <c r="H10" s="2"/>
      <c r="I10" s="2"/>
      <c r="J10" s="14">
        <f>'до 150 кВт'!$J$10</f>
        <v>4276.45</v>
      </c>
      <c r="K10" s="13">
        <f>$K$8</f>
        <v>1257.1399999999999</v>
      </c>
      <c r="L10" s="13">
        <f>$L$8</f>
        <v>1620.6799999999998</v>
      </c>
      <c r="M10" s="13">
        <f>$M$8</f>
        <v>2215.67</v>
      </c>
      <c r="N10" s="13">
        <f>$N$8</f>
        <v>3536.6900000000005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2199.6499999999996</v>
      </c>
      <c r="E15" s="4">
        <f>SUM($J$15,L15)</f>
        <v>2563.1899999999996</v>
      </c>
      <c r="F15" s="4">
        <f>SUM($J$15,M15)</f>
        <v>3158.1800000000003</v>
      </c>
      <c r="G15" s="4">
        <f>SUM($J$15,N15)</f>
        <v>4479.200000000001</v>
      </c>
      <c r="H15" s="2"/>
      <c r="J15" s="15">
        <f>'до 150 кВт'!$J$15</f>
        <v>942.51</v>
      </c>
      <c r="K15" s="13">
        <f>$K$8</f>
        <v>1257.1399999999999</v>
      </c>
      <c r="L15" s="13">
        <f>$L$8</f>
        <v>1620.6799999999998</v>
      </c>
      <c r="M15" s="13">
        <f>$M$8</f>
        <v>2215.67</v>
      </c>
      <c r="N15" s="13">
        <f>$N$8</f>
        <v>3536.6900000000005</v>
      </c>
    </row>
    <row r="16" spans="1:14" ht="19.5" customHeight="1" thickBot="1">
      <c r="A16" s="16" t="s">
        <v>15</v>
      </c>
      <c r="B16" s="17"/>
      <c r="C16" s="18"/>
      <c r="D16" s="4">
        <f>SUM($J$16,K16)</f>
        <v>4368.5</v>
      </c>
      <c r="E16" s="4">
        <f>SUM($J$16,L16)</f>
        <v>4732.04</v>
      </c>
      <c r="F16" s="4">
        <f>SUM($J$16,M16)</f>
        <v>5327.030000000001</v>
      </c>
      <c r="G16" s="4">
        <f>SUM($J$16,N16)</f>
        <v>6648.050000000001</v>
      </c>
      <c r="H16" s="2"/>
      <c r="J16" s="15">
        <f>'до 150 кВт'!$J$16</f>
        <v>3111.36</v>
      </c>
      <c r="K16" s="13">
        <f>$K$8</f>
        <v>1257.1399999999999</v>
      </c>
      <c r="L16" s="13">
        <f>$L$8</f>
        <v>1620.6799999999998</v>
      </c>
      <c r="M16" s="13">
        <f>$M$8</f>
        <v>2215.67</v>
      </c>
      <c r="N16" s="13">
        <f>$N$8</f>
        <v>3536.6900000000005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2014-09-15T06:48:15Z</cp:lastPrinted>
  <dcterms:created xsi:type="dcterms:W3CDTF">2013-03-18T10:20:05Z</dcterms:created>
  <dcterms:modified xsi:type="dcterms:W3CDTF">2016-08-11T11:06:41Z</dcterms:modified>
  <cp:category/>
  <cp:version/>
  <cp:contentType/>
  <cp:contentStatus/>
</cp:coreProperties>
</file>