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<sst xmlns="http://schemas.openxmlformats.org/spreadsheetml/2006/main" count="145" uniqueCount="23">
  <si>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</si>
  <si>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</si>
  <si>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</si>
  <si>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</si>
  <si>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</si>
  <si>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</si>
  <si>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</si>
  <si>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</si>
  <si>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</si>
  <si>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</si>
  <si>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</si>
  <si>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</si>
  <si>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</si>
  <si>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</si>
  <si>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</si>
  <si>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</si>
  <si>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</si>
  <si>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</si>
  <si>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</si>
  <si>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</si>
  <si>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</si>
  <si>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</si>
  <si>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МАЙ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</si>
</sst>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2186.5699999999997</v>
      </c>
      <c r="E8" s="4">
        <f>SUM(J8+M8)</f>
        <v>2550.1099999999997</v>
      </c>
      <c r="F8" s="4">
        <f>SUM(J8+N8)</f>
        <v>3145.1</v>
      </c>
      <c r="G8" s="4">
        <f>SUM(J8+O8)</f>
        <v>4466.120000000001</v>
      </c>
      <c r="H8" s="2"/>
      <c r="I8" s="9"/>
      <c r="J8" s="7">
        <v>914.98</v>
      </c>
      <c r="K8" s="7">
        <v>79.72</v>
      </c>
      <c r="L8" s="11">
        <v>1271.59</v>
      </c>
      <c r="M8" s="11">
        <v>1635.1299999999999</v>
      </c>
      <c r="N8" s="11">
        <v>2230.12</v>
      </c>
      <c r="O8" s="11">
        <v>3551.1400000000003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3842.4399999999996</v>
      </c>
      <c r="E9" s="4">
        <f>SUM(J9+M9)</f>
        <v>4205.98</v>
      </c>
      <c r="F9" s="4">
        <f>SUM(J9+N9)</f>
        <v>4800.969999999999</v>
      </c>
      <c r="G9" s="4">
        <f>SUM(J9+O9)</f>
        <v>6121.99</v>
      </c>
      <c r="H9" s="2"/>
      <c r="I9" s="9"/>
      <c r="J9" s="7">
        <v>2438.14</v>
      </c>
      <c r="K9" s="7">
        <v>212.43</v>
      </c>
      <c r="L9" s="11">
        <v>1404.3</v>
      </c>
      <c r="M9" s="11">
        <v>1767.84</v>
      </c>
      <c r="N9" s="11">
        <v>2362.83</v>
      </c>
      <c r="O9" s="11">
        <v>3683.8500000000004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10094.01</v>
      </c>
      <c r="E10" s="4">
        <f>SUM(J10+M10)</f>
        <v>10457.55</v>
      </c>
      <c r="F10" s="4">
        <f>SUM(J10+N10)</f>
        <v>11052.54</v>
      </c>
      <c r="G10" s="4">
        <f>SUM(J10+O10)</f>
        <v>12373.560000000001</v>
      </c>
      <c r="H10" s="2"/>
      <c r="I10" s="9"/>
      <c r="J10" s="7">
        <v>8188.68</v>
      </c>
      <c r="K10" s="7">
        <v>713.46</v>
      </c>
      <c r="L10" s="11">
        <v>1905.33</v>
      </c>
      <c r="M10" s="11">
        <v>2268.87</v>
      </c>
      <c r="N10" s="11">
        <v>2863.86</v>
      </c>
      <c r="O10" s="11">
        <v>4184.88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2186.5699999999997</v>
      </c>
      <c r="E15" s="4">
        <f>SUM(J15,M15)</f>
        <v>2550.1099999999997</v>
      </c>
      <c r="F15" s="4">
        <f>SUM(J15,N15)</f>
        <v>3145.1</v>
      </c>
      <c r="G15" s="4">
        <f>SUM(J15,O15)</f>
        <v>4466.120000000001</v>
      </c>
      <c r="H15" s="2"/>
      <c r="J15" s="10">
        <v>914.98</v>
      </c>
      <c r="K15" s="7">
        <v>79.72</v>
      </c>
      <c r="L15" s="11">
        <v>1271.59</v>
      </c>
      <c r="M15" s="11">
        <v>1635.1299999999999</v>
      </c>
      <c r="N15" s="11">
        <v>2230.12</v>
      </c>
      <c r="O15" s="11">
        <v>3551.1400000000003</v>
      </c>
    </row>
    <row r="16" spans="1:15" ht="19.5" customHeight="1" thickBot="1">
      <c r="A16" s="13" t="s">
        <v>15</v>
      </c>
      <c r="B16" s="14"/>
      <c r="C16" s="15"/>
      <c r="D16" s="4">
        <f>SUM(J16,L16)</f>
        <v>5390.5</v>
      </c>
      <c r="E16" s="4">
        <f>SUM(J16,M16)</f>
        <v>5754.04</v>
      </c>
      <c r="F16" s="4">
        <f>SUM(J16,N16)</f>
        <v>6349.030000000001</v>
      </c>
      <c r="G16" s="4">
        <f>SUM(J16,O16)</f>
        <v>7670.050000000001</v>
      </c>
      <c r="H16" s="2"/>
      <c r="J16" s="10">
        <v>3862.13</v>
      </c>
      <c r="K16" s="7">
        <v>336.5</v>
      </c>
      <c r="L16" s="11">
        <v>1528.37</v>
      </c>
      <c r="M16" s="11">
        <v>1891.9099999999999</v>
      </c>
      <c r="N16" s="11">
        <v>2486.9</v>
      </c>
      <c r="O16" s="11">
        <v>3807.9200000000005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МАЙ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2180.12</v>
      </c>
      <c r="E8" s="4">
        <f>SUM(J8,M8)</f>
        <v>2543.66</v>
      </c>
      <c r="F8" s="4">
        <f>SUM(J8,N8)</f>
        <v>3138.65</v>
      </c>
      <c r="G8" s="4">
        <f>SUM(J8,O8)</f>
        <v>4459.67</v>
      </c>
      <c r="H8" s="2"/>
      <c r="I8" s="9"/>
      <c r="J8" s="7">
        <v>914.98</v>
      </c>
      <c r="K8" s="7">
        <v>73.27</v>
      </c>
      <c r="L8" s="11">
        <v>1265.1399999999999</v>
      </c>
      <c r="M8" s="11">
        <v>1628.6799999999998</v>
      </c>
      <c r="N8" s="11">
        <v>2223.67</v>
      </c>
      <c r="O8" s="11">
        <v>3544.6900000000005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3825.24</v>
      </c>
      <c r="E9" s="4">
        <f>SUM(J9,M9)</f>
        <v>4188.78</v>
      </c>
      <c r="F9" s="4">
        <f>SUM(J9,N9)</f>
        <v>4783.77</v>
      </c>
      <c r="G9" s="4">
        <f>SUM(J9,O9)</f>
        <v>6104.790000000001</v>
      </c>
      <c r="H9" s="2"/>
      <c r="I9" s="9"/>
      <c r="J9" s="7">
        <v>2438.14</v>
      </c>
      <c r="K9" s="7">
        <v>195.23</v>
      </c>
      <c r="L9" s="11">
        <v>1387.1</v>
      </c>
      <c r="M9" s="11">
        <v>1750.6399999999999</v>
      </c>
      <c r="N9" s="11">
        <v>2345.63</v>
      </c>
      <c r="O9" s="11">
        <v>3666.6500000000005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10036.24</v>
      </c>
      <c r="E10" s="4">
        <f>SUM(J10,M10)</f>
        <v>10399.78</v>
      </c>
      <c r="F10" s="4">
        <f>SUM(J10,N10)</f>
        <v>10994.77</v>
      </c>
      <c r="G10" s="4">
        <f>SUM(J10,O10)</f>
        <v>12315.79</v>
      </c>
      <c r="H10" s="2"/>
      <c r="I10" s="9"/>
      <c r="J10" s="7">
        <v>8188.68</v>
      </c>
      <c r="K10" s="7">
        <v>655.69</v>
      </c>
      <c r="L10" s="11">
        <v>1847.56</v>
      </c>
      <c r="M10" s="11">
        <v>2211.1</v>
      </c>
      <c r="N10" s="11">
        <v>2806.09</v>
      </c>
      <c r="O10" s="11">
        <v>4127.110000000001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2180.12</v>
      </c>
      <c r="E15" s="4">
        <f>SUM(J15,M15)</f>
        <v>2543.66</v>
      </c>
      <c r="F15" s="4">
        <f>SUM(J15,N15)</f>
        <v>3138.65</v>
      </c>
      <c r="G15" s="4">
        <f>SUM(J15,O15)</f>
        <v>4459.67</v>
      </c>
      <c r="H15" s="2"/>
      <c r="J15" s="10">
        <v>914.98</v>
      </c>
      <c r="K15" s="12">
        <v>73.27</v>
      </c>
      <c r="L15" s="11">
        <v>1265.1399999999999</v>
      </c>
      <c r="M15" s="11">
        <v>1628.6799999999998</v>
      </c>
      <c r="N15" s="11">
        <v>2223.67</v>
      </c>
      <c r="O15" s="11">
        <v>3544.6900000000005</v>
      </c>
    </row>
    <row r="16" spans="1:15" ht="19.5" customHeight="1" thickBot="1">
      <c r="A16" s="13" t="s">
        <v>15</v>
      </c>
      <c r="B16" s="14"/>
      <c r="C16" s="15"/>
      <c r="D16" s="4">
        <f>SUM(J16,L16)</f>
        <v>5363.25</v>
      </c>
      <c r="E16" s="4">
        <f>SUM(J16,M16)</f>
        <v>5726.79</v>
      </c>
      <c r="F16" s="4">
        <f>SUM(J16,N16)</f>
        <v>6321.780000000001</v>
      </c>
      <c r="G16" s="4">
        <f>SUM(J16,O16)</f>
        <v>7642.800000000001</v>
      </c>
      <c r="H16" s="2"/>
      <c r="J16" s="10">
        <v>3862.13</v>
      </c>
      <c r="K16" s="10">
        <v>309.25</v>
      </c>
      <c r="L16" s="11">
        <v>1501.12</v>
      </c>
      <c r="M16" s="11">
        <v>1864.6599999999999</v>
      </c>
      <c r="N16" s="11">
        <v>2459.65</v>
      </c>
      <c r="O16" s="11">
        <v>3780.6700000000005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МАЙ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2156.74</v>
      </c>
      <c r="E8" s="4">
        <f>SUM(J8,M8)</f>
        <v>2520.2799999999997</v>
      </c>
      <c r="F8" s="4">
        <f>SUM(J8,N8)</f>
        <v>3115.27</v>
      </c>
      <c r="G8" s="4">
        <f>SUM(J8,O8)</f>
        <v>4436.290000000001</v>
      </c>
      <c r="H8" s="2"/>
      <c r="I8" s="9"/>
      <c r="J8" s="7">
        <v>914.98</v>
      </c>
      <c r="K8" s="7">
        <v>49.89</v>
      </c>
      <c r="L8" s="11">
        <v>1241.76</v>
      </c>
      <c r="M8" s="11">
        <v>1605.3</v>
      </c>
      <c r="N8" s="11">
        <v>2200.29</v>
      </c>
      <c r="O8" s="11">
        <v>3521.3100000000004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3762.95</v>
      </c>
      <c r="E9" s="4">
        <f>SUM(J9,M9)</f>
        <v>4126.49</v>
      </c>
      <c r="F9" s="4">
        <f>SUM(J9,N9)</f>
        <v>4721.48</v>
      </c>
      <c r="G9" s="4">
        <f>SUM(J9,O9)</f>
        <v>6042.5</v>
      </c>
      <c r="H9" s="2"/>
      <c r="I9" s="9"/>
      <c r="J9" s="7">
        <v>2438.14</v>
      </c>
      <c r="K9" s="7">
        <v>132.94</v>
      </c>
      <c r="L9" s="11">
        <v>1324.81</v>
      </c>
      <c r="M9" s="11">
        <v>1688.35</v>
      </c>
      <c r="N9" s="11">
        <v>2283.34</v>
      </c>
      <c r="O9" s="11">
        <v>3604.3600000000006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9827.05</v>
      </c>
      <c r="E10" s="4">
        <f>SUM(J10,M10)</f>
        <v>10190.59</v>
      </c>
      <c r="F10" s="4">
        <f>SUM(J10,N10)</f>
        <v>10785.58</v>
      </c>
      <c r="G10" s="4">
        <f>SUM(J10,O10)</f>
        <v>12106.6</v>
      </c>
      <c r="H10" s="2"/>
      <c r="I10" s="9"/>
      <c r="J10" s="7">
        <v>8188.68</v>
      </c>
      <c r="K10" s="7">
        <v>446.5</v>
      </c>
      <c r="L10" s="11">
        <v>1638.37</v>
      </c>
      <c r="M10" s="11">
        <v>2001.9099999999999</v>
      </c>
      <c r="N10" s="11">
        <v>2596.9</v>
      </c>
      <c r="O10" s="11">
        <v>3917.9200000000005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2156.74</v>
      </c>
      <c r="E15" s="4">
        <f>SUM(J15,M15)</f>
        <v>2520.2799999999997</v>
      </c>
      <c r="F15" s="4">
        <f>SUM(J15,N15)</f>
        <v>3115.27</v>
      </c>
      <c r="G15" s="4">
        <f>SUM(J15,O15)</f>
        <v>4436.290000000001</v>
      </c>
      <c r="H15" s="2"/>
      <c r="J15" s="10">
        <v>914.98</v>
      </c>
      <c r="K15" s="7">
        <v>49.89</v>
      </c>
      <c r="L15" s="11">
        <v>1241.76</v>
      </c>
      <c r="M15" s="11">
        <v>1605.3</v>
      </c>
      <c r="N15" s="11">
        <v>2200.29</v>
      </c>
      <c r="O15" s="11">
        <v>3521.3100000000004</v>
      </c>
    </row>
    <row r="16" spans="1:15" ht="19.5" customHeight="1" thickBot="1">
      <c r="A16" s="13" t="s">
        <v>15</v>
      </c>
      <c r="B16" s="14"/>
      <c r="C16" s="15"/>
      <c r="D16" s="4">
        <f>SUM(J16,L16)</f>
        <v>5264.59</v>
      </c>
      <c r="E16" s="4">
        <f>SUM(J16,M16)</f>
        <v>5628.13</v>
      </c>
      <c r="F16" s="4">
        <f>SUM(J16,N16)</f>
        <v>6223.12</v>
      </c>
      <c r="G16" s="4">
        <f>SUM(J16,O16)</f>
        <v>7544.14</v>
      </c>
      <c r="H16" s="2"/>
      <c r="J16" s="10">
        <v>3862.13</v>
      </c>
      <c r="K16" s="7">
        <v>210.59</v>
      </c>
      <c r="L16" s="11">
        <v>1402.46</v>
      </c>
      <c r="M16" s="11">
        <v>1766</v>
      </c>
      <c r="N16" s="11">
        <v>2360.99</v>
      </c>
      <c r="O16" s="11">
        <v>3682.01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6" sqref="J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30" t="str">
        <f>'до 150 кВт'!A1:C1</f>
        <v>МАЙ 2017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2135.81</v>
      </c>
      <c r="E8" s="4">
        <f aca="true" t="shared" si="0" ref="E8:F10">SUM($J8,M8)</f>
        <v>2499.35</v>
      </c>
      <c r="F8" s="4">
        <f t="shared" si="0"/>
        <v>3094.34</v>
      </c>
      <c r="G8" s="4">
        <f>SUM($J8,O8)</f>
        <v>4415.360000000001</v>
      </c>
      <c r="H8" s="2"/>
      <c r="I8" s="9"/>
      <c r="J8" s="7">
        <v>914.98</v>
      </c>
      <c r="K8" s="7">
        <v>28.96</v>
      </c>
      <c r="L8" s="11">
        <v>1220.83</v>
      </c>
      <c r="M8" s="11">
        <v>1584.37</v>
      </c>
      <c r="N8" s="11">
        <v>2179.36</v>
      </c>
      <c r="O8" s="11">
        <v>3500.3800000000006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3707.17</v>
      </c>
      <c r="E9" s="4">
        <f t="shared" si="0"/>
        <v>4070.71</v>
      </c>
      <c r="F9" s="4">
        <f t="shared" si="0"/>
        <v>4665.7</v>
      </c>
      <c r="G9" s="4">
        <f>SUM($J9,O9)</f>
        <v>5986.72</v>
      </c>
      <c r="H9" s="2"/>
      <c r="I9" s="9"/>
      <c r="J9" s="7">
        <v>2438.14</v>
      </c>
      <c r="K9" s="7">
        <v>77.16</v>
      </c>
      <c r="L9" s="11">
        <v>1269.03</v>
      </c>
      <c r="M9" s="11">
        <v>1632.57</v>
      </c>
      <c r="N9" s="11">
        <v>2227.56</v>
      </c>
      <c r="O9" s="11">
        <v>3548.5800000000004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9639.7</v>
      </c>
      <c r="E10" s="4">
        <f t="shared" si="0"/>
        <v>10003.24</v>
      </c>
      <c r="F10" s="4">
        <f t="shared" si="0"/>
        <v>10598.23</v>
      </c>
      <c r="G10" s="4">
        <f>SUM($J10,O10)</f>
        <v>11919.25</v>
      </c>
      <c r="H10" s="2"/>
      <c r="I10" s="9"/>
      <c r="J10" s="7">
        <v>8188.68</v>
      </c>
      <c r="K10" s="7">
        <v>259.15</v>
      </c>
      <c r="L10" s="11">
        <v>1451.02</v>
      </c>
      <c r="M10" s="11">
        <v>1814.56</v>
      </c>
      <c r="N10" s="11">
        <v>2409.5499999999997</v>
      </c>
      <c r="O10" s="11">
        <v>3730.57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2135.81</v>
      </c>
      <c r="E15" s="4">
        <f aca="true" t="shared" si="1" ref="E15:G16">SUM($J15,M15)</f>
        <v>2499.35</v>
      </c>
      <c r="F15" s="4">
        <f t="shared" si="1"/>
        <v>3094.34</v>
      </c>
      <c r="G15" s="4">
        <f t="shared" si="1"/>
        <v>4415.360000000001</v>
      </c>
      <c r="H15" s="2"/>
      <c r="J15" s="10">
        <v>914.98</v>
      </c>
      <c r="K15" s="7">
        <v>28.96</v>
      </c>
      <c r="L15" s="11">
        <v>1220.83</v>
      </c>
      <c r="M15" s="11">
        <v>1584.37</v>
      </c>
      <c r="N15" s="11">
        <v>2179.36</v>
      </c>
      <c r="O15" s="11">
        <v>3500.3800000000006</v>
      </c>
    </row>
    <row r="16" spans="1:15" ht="19.5" customHeight="1" thickBot="1">
      <c r="A16" s="13" t="s">
        <v>15</v>
      </c>
      <c r="B16" s="14"/>
      <c r="C16" s="15"/>
      <c r="D16" s="4">
        <f>SUM($J16,L16)</f>
        <v>5176.23</v>
      </c>
      <c r="E16" s="4">
        <f t="shared" si="1"/>
        <v>5539.77</v>
      </c>
      <c r="F16" s="4">
        <f t="shared" si="1"/>
        <v>6134.76</v>
      </c>
      <c r="G16" s="4">
        <f t="shared" si="1"/>
        <v>7455.780000000001</v>
      </c>
      <c r="H16" s="2"/>
      <c r="J16" s="10">
        <v>3862.13</v>
      </c>
      <c r="K16" s="7">
        <v>122.23</v>
      </c>
      <c r="L16" s="11">
        <v>1314.1</v>
      </c>
      <c r="M16" s="11">
        <v>1677.6399999999999</v>
      </c>
      <c r="N16" s="11">
        <v>2272.63</v>
      </c>
      <c r="O16" s="11">
        <v>3593.6500000000005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2017-06-09T12:50:16Z</dcterms:modified>
  <cp:category/>
  <cp:version/>
  <cp:contentType/>
  <cp:contentStatus/>
</cp:coreProperties>
</file>