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<sst xmlns="http://schemas.openxmlformats.org/spreadsheetml/2006/main" count="65" uniqueCount="61">
  <si>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</si>
  <si>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</si>
  <si>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</si>
  <si>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</si>
  <si>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</si>
  <si>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</si>
  <si>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</si>
  <si>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</si>
  <si>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</si>
  <si>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</si>
  <si>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</si>
  <si>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</si>
  <si>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</si>
  <si>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</si>
  <si>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</si>
  <si>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</si>
  <si>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</si>
  <si>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</si>
  <si>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</si>
  <si>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</si>
  <si>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</si>
  <si>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</si>
  <si>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</si>
  <si>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</si>
  <si>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</si>
  <si>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</si>
  <si>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</si>
  <si>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</si>
  <si>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</si>
  <si>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</si>
  <si>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</si>
  <si>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</si>
  <si>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</si>
  <si>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</si>
  <si>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</si>
  <si>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</si>
  <si>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</si>
  <si>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</si>
  <si>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</si>
  <si>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</si>
  <si>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</si>
  <si>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</si>
  <si>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</si>
  <si>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</si>
  <si>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</si>
  <si>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</si>
  <si>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</si>
  <si>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</si>
  <si>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</si>
  <si>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</si>
  <si>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</si>
  <si>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</si>
  <si>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</si>
  <si>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</si>
  <si>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</si>
  <si>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</si>
  <si>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</si>
  <si>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</si>
  <si>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</si>
  <si>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</si>
  <si>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Прогноз ЯНВАРЬ 2023 г.  (без НДС)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</si>
</sst>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#,##0.0000000000000"/>
    <numFmt numFmtId="190" formatCode="#,##0.00000000000000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00000_р_._-;\-* #,##0.00000000_р_._-;_-* &quot;-&quot;??_р_._-;_-@_-"/>
    <numFmt numFmtId="197" formatCode="_-* #,##0.000000000_р_._-;\-* #,##0.000000000_р_._-;_-* &quot;-&quot;??_р_._-;_-@_-"/>
    <numFmt numFmtId="198" formatCode="_-* #,##0.0000000000_р_._-;\-* #,##0.0000000000_р_._-;_-* &quot;-&quot;??_р_._-;_-@_-"/>
    <numFmt numFmtId="199" formatCode="_-* #,##0.00000000000_р_._-;\-* #,##0.00000000000_р_._-;_-* &quot;-&quot;??_р_._-;_-@_-"/>
    <numFmt numFmtId="200" formatCode="_-* #,##0.000000000000_р_._-;\-* #,##0.0000000000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174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Alignment="1">
      <alignment/>
    </xf>
    <xf numFmtId="174" fontId="51" fillId="0" borderId="0" xfId="0" applyNumberFormat="1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174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174" fontId="51" fillId="0" borderId="0" xfId="0" applyNumberFormat="1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174" fontId="50" fillId="0" borderId="0" xfId="0" applyNumberFormat="1" applyFont="1" applyFill="1" applyBorder="1" applyAlignment="1">
      <alignment horizontal="center" vertical="center" wrapText="1"/>
    </xf>
    <xf numFmtId="174" fontId="50" fillId="0" borderId="0" xfId="0" applyNumberFormat="1" applyFont="1" applyFill="1" applyAlignment="1">
      <alignment horizontal="left"/>
    </xf>
    <xf numFmtId="0" fontId="50" fillId="0" borderId="11" xfId="0" applyFont="1" applyFill="1" applyBorder="1" applyAlignment="1">
      <alignment vertical="center"/>
    </xf>
    <xf numFmtId="187" fontId="50" fillId="0" borderId="11" xfId="0" applyNumberFormat="1" applyFont="1" applyFill="1" applyBorder="1" applyAlignment="1">
      <alignment horizontal="center" vertical="center" wrapText="1"/>
    </xf>
    <xf numFmtId="199" fontId="50" fillId="0" borderId="0" xfId="63" applyNumberFormat="1" applyFont="1" applyFill="1" applyBorder="1" applyAlignment="1">
      <alignment horizontal="left"/>
    </xf>
    <xf numFmtId="4" fontId="50" fillId="0" borderId="11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4" fontId="50" fillId="0" borderId="0" xfId="0" applyNumberFormat="1" applyFont="1" applyFill="1" applyBorder="1" applyAlignment="1">
      <alignment horizontal="left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180" fontId="50" fillId="0" borderId="0" xfId="0" applyNumberFormat="1" applyFont="1" applyFill="1" applyAlignment="1">
      <alignment/>
    </xf>
    <xf numFmtId="174" fontId="50" fillId="0" borderId="11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/>
    </xf>
    <xf numFmtId="0" fontId="51" fillId="0" borderId="0" xfId="0" applyFont="1" applyFill="1" applyAlignment="1">
      <alignment horizontal="justify" vertic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174" fontId="50" fillId="0" borderId="11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54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174" fontId="54" fillId="0" borderId="0" xfId="0" applyNumberFormat="1" applyFont="1" applyFill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11.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A3" sqref="A3"/>
    </sheetView>
  </sheetViews>
  <sheetFormatPr defaultColWidth="9.140625" defaultRowHeight="15"/>
  <cols>
    <col min="1" max="1" width="9.140625" style="6" customWidth="1"/>
    <col min="2" max="2" width="13.57421875" style="6" customWidth="1"/>
    <col min="3" max="3" width="26.00390625" style="6" customWidth="1"/>
    <col min="4" max="4" width="18.00390625" style="24" customWidth="1"/>
    <col min="5" max="5" width="14.7109375" style="6" customWidth="1"/>
    <col min="6" max="25" width="13.57421875" style="6" customWidth="1"/>
    <col min="26" max="16384" width="9.140625" style="6" customWidth="1"/>
  </cols>
  <sheetData>
    <row r="1" spans="1:26" ht="63" customHeight="1">
      <c r="A1" s="45" t="s">
        <v>45</v>
      </c>
      <c r="B1" s="45"/>
      <c r="C1" s="45"/>
      <c r="D1" s="45"/>
      <c r="E1" s="45"/>
      <c r="F1" s="45"/>
      <c r="G1" s="45"/>
      <c r="H1" s="26"/>
      <c r="I1" s="26"/>
      <c r="J1" s="26"/>
      <c r="K1" s="2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25.5" customHeight="1">
      <c r="A2" s="47" t="s">
        <v>60</v>
      </c>
      <c r="B2" s="47"/>
      <c r="C2" s="47"/>
      <c r="D2" s="47"/>
      <c r="E2" s="47"/>
      <c r="F2" s="47"/>
      <c r="G2" s="47"/>
      <c r="H2" s="27"/>
      <c r="I2" s="27"/>
      <c r="J2" s="27"/>
      <c r="K2" s="27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15" ht="20.25" customHeight="1">
      <c r="A3" s="28" t="s">
        <v>0</v>
      </c>
      <c r="B3" s="28"/>
      <c r="C3" s="28"/>
      <c r="D3" s="12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40.5" customHeight="1">
      <c r="A4" s="46" t="s">
        <v>1</v>
      </c>
      <c r="B4" s="46"/>
      <c r="C4" s="46"/>
      <c r="D4" s="46"/>
      <c r="E4" s="46"/>
      <c r="F4" s="46"/>
      <c r="G4" s="46"/>
      <c r="H4" s="36"/>
      <c r="I4" s="36"/>
      <c r="J4" s="36"/>
      <c r="K4" s="36"/>
      <c r="L4" s="36"/>
      <c r="M4" s="36"/>
      <c r="N4" s="36"/>
      <c r="O4" s="36"/>
    </row>
    <row r="5" spans="1:15" ht="15.75">
      <c r="A5" s="16" t="s">
        <v>7</v>
      </c>
      <c r="B5" s="16"/>
      <c r="C5" s="16"/>
      <c r="D5" s="49" t="s">
        <v>44</v>
      </c>
      <c r="E5" s="49"/>
      <c r="F5" s="48" t="s">
        <v>46</v>
      </c>
      <c r="G5" s="48"/>
      <c r="H5" s="36"/>
      <c r="I5" s="36"/>
      <c r="J5" s="36"/>
      <c r="K5" s="36"/>
      <c r="L5" s="36"/>
      <c r="M5" s="36"/>
      <c r="N5" s="36"/>
      <c r="O5" s="36"/>
    </row>
    <row r="6" spans="1:15" ht="27" customHeight="1">
      <c r="A6" s="50" t="s">
        <v>39</v>
      </c>
      <c r="B6" s="50"/>
      <c r="C6" s="50"/>
      <c r="D6" s="50" t="s">
        <v>2</v>
      </c>
      <c r="E6" s="50"/>
      <c r="F6" s="50"/>
      <c r="G6" s="50"/>
      <c r="H6" s="36"/>
      <c r="I6" s="36"/>
      <c r="J6" s="36"/>
      <c r="K6" s="36"/>
      <c r="L6" s="36"/>
      <c r="M6" s="36"/>
      <c r="N6" s="36"/>
      <c r="O6" s="36"/>
    </row>
    <row r="7" spans="1:15" ht="15.75">
      <c r="A7" s="50"/>
      <c r="B7" s="50"/>
      <c r="C7" s="50"/>
      <c r="D7" s="13" t="s">
        <v>3</v>
      </c>
      <c r="E7" s="34" t="s">
        <v>4</v>
      </c>
      <c r="F7" s="34" t="s">
        <v>5</v>
      </c>
      <c r="G7" s="34" t="s">
        <v>6</v>
      </c>
      <c r="H7" s="36"/>
      <c r="I7" s="36"/>
      <c r="J7" s="36"/>
      <c r="K7" s="36"/>
      <c r="L7" s="36"/>
      <c r="M7" s="36"/>
      <c r="N7" s="36"/>
      <c r="O7" s="36"/>
    </row>
    <row r="8" spans="1:16" ht="24.75" customHeight="1">
      <c r="A8" s="41" t="s">
        <v>40</v>
      </c>
      <c r="B8" s="42"/>
      <c r="C8" s="43"/>
      <c r="D8" s="22">
        <v>5349</v>
      </c>
      <c r="E8" s="22">
        <v>5831.239999999999</v>
      </c>
      <c r="F8" s="22">
        <v>6598.26</v>
      </c>
      <c r="G8" s="22">
        <v>8290.62</v>
      </c>
      <c r="H8" s="36"/>
      <c r="I8" s="7"/>
      <c r="J8" s="7"/>
      <c r="K8" s="7"/>
      <c r="L8" s="7"/>
      <c r="M8" s="7"/>
      <c r="N8" s="7"/>
      <c r="O8" s="7"/>
      <c r="P8" s="7"/>
    </row>
    <row r="9" spans="1:16" ht="24.75" customHeight="1">
      <c r="A9" s="41" t="s">
        <v>41</v>
      </c>
      <c r="B9" s="42"/>
      <c r="C9" s="43"/>
      <c r="D9" s="22">
        <v>5349</v>
      </c>
      <c r="E9" s="22">
        <v>5831.239999999999</v>
      </c>
      <c r="F9" s="22">
        <v>6598.26</v>
      </c>
      <c r="G9" s="22">
        <v>8290.62</v>
      </c>
      <c r="H9" s="36"/>
      <c r="I9" s="7"/>
      <c r="J9" s="7"/>
      <c r="K9" s="7"/>
      <c r="L9" s="7"/>
      <c r="M9" s="7"/>
      <c r="N9" s="7"/>
      <c r="O9" s="7"/>
      <c r="P9" s="7"/>
    </row>
    <row r="10" spans="1:16" ht="24.75" customHeight="1">
      <c r="A10" s="41" t="s">
        <v>42</v>
      </c>
      <c r="B10" s="42"/>
      <c r="C10" s="43"/>
      <c r="D10" s="22">
        <v>4840.999999999999</v>
      </c>
      <c r="E10" s="22">
        <v>5323.24</v>
      </c>
      <c r="F10" s="22">
        <v>6090.26</v>
      </c>
      <c r="G10" s="22">
        <v>7782.62</v>
      </c>
      <c r="H10" s="36"/>
      <c r="I10" s="7"/>
      <c r="J10" s="7"/>
      <c r="K10" s="7"/>
      <c r="L10" s="7"/>
      <c r="M10" s="7"/>
      <c r="N10" s="7"/>
      <c r="O10" s="7"/>
      <c r="P10" s="7"/>
    </row>
    <row r="11" spans="1:16" ht="24.75" customHeight="1">
      <c r="A11" s="41" t="s">
        <v>43</v>
      </c>
      <c r="B11" s="42"/>
      <c r="C11" s="43"/>
      <c r="D11" s="22">
        <v>4794</v>
      </c>
      <c r="E11" s="22">
        <v>5276.24</v>
      </c>
      <c r="F11" s="22">
        <v>6043.26</v>
      </c>
      <c r="G11" s="22">
        <v>7735.619999999999</v>
      </c>
      <c r="H11" s="36"/>
      <c r="I11" s="7"/>
      <c r="J11" s="7"/>
      <c r="K11" s="7"/>
      <c r="L11" s="7"/>
      <c r="M11" s="7"/>
      <c r="N11" s="7"/>
      <c r="O11" s="7"/>
      <c r="P11" s="7"/>
    </row>
    <row r="12" spans="1:16" ht="15.75">
      <c r="A12" s="1"/>
      <c r="B12" s="1"/>
      <c r="C12" s="1"/>
      <c r="D12" s="14"/>
      <c r="E12" s="2"/>
      <c r="F12" s="2"/>
      <c r="G12" s="2"/>
      <c r="H12" s="36"/>
      <c r="I12" s="7"/>
      <c r="J12" s="7"/>
      <c r="K12" s="7"/>
      <c r="L12" s="7"/>
      <c r="M12" s="7"/>
      <c r="N12" s="7"/>
      <c r="O12" s="7"/>
      <c r="P12" s="7"/>
    </row>
    <row r="13" spans="1:16" s="10" customFormat="1" ht="75" customHeight="1">
      <c r="A13" s="39" t="s">
        <v>8</v>
      </c>
      <c r="B13" s="39"/>
      <c r="C13" s="39"/>
      <c r="D13" s="19">
        <f>ROUND(D17+D19*D21,2)</f>
        <v>3006.21</v>
      </c>
      <c r="E13" s="2"/>
      <c r="F13" s="44" t="s">
        <v>47</v>
      </c>
      <c r="G13" s="44"/>
      <c r="H13" s="8"/>
      <c r="I13" s="9"/>
      <c r="J13" s="9"/>
      <c r="K13" s="9"/>
      <c r="L13" s="9"/>
      <c r="M13" s="9"/>
      <c r="N13" s="9"/>
      <c r="O13" s="9"/>
      <c r="P13" s="9"/>
    </row>
    <row r="14" spans="1:16" s="10" customFormat="1" ht="15.75">
      <c r="A14" s="1"/>
      <c r="B14" s="1"/>
      <c r="C14" s="1"/>
      <c r="D14" s="14"/>
      <c r="E14" s="2"/>
      <c r="F14" s="2"/>
      <c r="G14" s="2"/>
      <c r="H14" s="8"/>
      <c r="I14" s="9"/>
      <c r="J14" s="9"/>
      <c r="K14" s="9"/>
      <c r="L14" s="9"/>
      <c r="M14" s="9"/>
      <c r="N14" s="9"/>
      <c r="O14" s="9"/>
      <c r="P14" s="9"/>
    </row>
    <row r="15" spans="1:16" s="10" customFormat="1" ht="79.5" customHeight="1">
      <c r="A15" s="39" t="s">
        <v>9</v>
      </c>
      <c r="B15" s="39"/>
      <c r="C15" s="39"/>
      <c r="D15" s="14"/>
      <c r="E15" s="2"/>
      <c r="F15" s="2"/>
      <c r="G15" s="2"/>
      <c r="H15" s="8"/>
      <c r="I15" s="9"/>
      <c r="J15" s="9"/>
      <c r="K15" s="9"/>
      <c r="L15" s="9"/>
      <c r="M15" s="9"/>
      <c r="N15" s="9"/>
      <c r="O15" s="9"/>
      <c r="P15" s="9"/>
    </row>
    <row r="16" spans="1:16" s="10" customFormat="1" ht="15.75">
      <c r="A16" s="1"/>
      <c r="B16" s="1"/>
      <c r="C16" s="1"/>
      <c r="D16" s="14"/>
      <c r="E16" s="2"/>
      <c r="F16" s="2"/>
      <c r="G16" s="2"/>
      <c r="H16" s="8"/>
      <c r="I16" s="9"/>
      <c r="J16" s="9"/>
      <c r="K16" s="9"/>
      <c r="L16" s="9"/>
      <c r="M16" s="9"/>
      <c r="N16" s="9"/>
      <c r="O16" s="9"/>
      <c r="P16" s="9"/>
    </row>
    <row r="17" spans="1:16" s="10" customFormat="1" ht="48" customHeight="1">
      <c r="A17" s="39" t="s">
        <v>10</v>
      </c>
      <c r="B17" s="39"/>
      <c r="C17" s="39"/>
      <c r="D17" s="19">
        <v>1605.05</v>
      </c>
      <c r="E17" s="2"/>
      <c r="F17" s="44" t="s">
        <v>48</v>
      </c>
      <c r="G17" s="44"/>
      <c r="H17" s="8"/>
      <c r="I17" s="9"/>
      <c r="J17" s="9"/>
      <c r="K17" s="9"/>
      <c r="L17" s="9"/>
      <c r="M17" s="9"/>
      <c r="N17" s="9"/>
      <c r="O17" s="9"/>
      <c r="P17" s="9"/>
    </row>
    <row r="18" spans="1:15" s="10" customFormat="1" ht="15.75">
      <c r="A18" s="3"/>
      <c r="B18" s="8"/>
      <c r="C18" s="8"/>
      <c r="D18" s="25"/>
      <c r="E18" s="9"/>
      <c r="F18" s="9"/>
      <c r="G18" s="9"/>
      <c r="H18" s="8"/>
      <c r="I18" s="9"/>
      <c r="J18" s="9"/>
      <c r="K18" s="9"/>
      <c r="L18" s="9"/>
      <c r="M18" s="8"/>
      <c r="N18" s="8"/>
      <c r="O18" s="8"/>
    </row>
    <row r="19" spans="1:15" s="10" customFormat="1" ht="29.25" customHeight="1">
      <c r="A19" s="39" t="s">
        <v>11</v>
      </c>
      <c r="B19" s="39"/>
      <c r="C19" s="39"/>
      <c r="D19" s="19">
        <v>894443.85</v>
      </c>
      <c r="E19" s="2"/>
      <c r="F19" s="44" t="s">
        <v>49</v>
      </c>
      <c r="G19" s="44"/>
      <c r="H19" s="8"/>
      <c r="I19" s="8"/>
      <c r="J19" s="8"/>
      <c r="K19" s="8"/>
      <c r="L19" s="8"/>
      <c r="M19" s="8"/>
      <c r="N19" s="8"/>
      <c r="O19" s="8"/>
    </row>
    <row r="20" spans="1:15" s="10" customFormat="1" ht="15.75">
      <c r="A20" s="1"/>
      <c r="B20" s="1"/>
      <c r="C20" s="1"/>
      <c r="D20" s="14"/>
      <c r="E20" s="2"/>
      <c r="F20" s="2"/>
      <c r="G20" s="2"/>
      <c r="H20" s="8"/>
      <c r="I20" s="8"/>
      <c r="J20" s="8"/>
      <c r="K20" s="8"/>
      <c r="L20" s="8"/>
      <c r="M20" s="8"/>
      <c r="N20" s="8"/>
      <c r="O20" s="8"/>
    </row>
    <row r="21" spans="1:15" s="10" customFormat="1" ht="60.75" customHeight="1">
      <c r="A21" s="39" t="s">
        <v>12</v>
      </c>
      <c r="B21" s="39"/>
      <c r="C21" s="39"/>
      <c r="D21" s="17">
        <f>ROUND(((D23-(D27+D35))/(D47-(D59+D51))),11)</f>
        <v>0.00156651219</v>
      </c>
      <c r="E21" s="2"/>
      <c r="F21" s="44" t="s">
        <v>50</v>
      </c>
      <c r="G21" s="44"/>
      <c r="H21" s="8"/>
      <c r="I21" s="8"/>
      <c r="J21" s="8"/>
      <c r="K21" s="8"/>
      <c r="L21" s="8"/>
      <c r="M21" s="8"/>
      <c r="N21" s="8"/>
      <c r="O21" s="8"/>
    </row>
    <row r="22" spans="1:15" s="10" customFormat="1" ht="15.75">
      <c r="A22" s="4"/>
      <c r="B22" s="8"/>
      <c r="C22" s="8"/>
      <c r="D22" s="18"/>
      <c r="E22" s="9"/>
      <c r="F22" s="9"/>
      <c r="G22" s="9"/>
      <c r="H22" s="8"/>
      <c r="I22" s="8"/>
      <c r="J22" s="8"/>
      <c r="K22" s="8"/>
      <c r="L22" s="8"/>
      <c r="M22" s="8"/>
      <c r="N22" s="8"/>
      <c r="O22" s="8"/>
    </row>
    <row r="23" spans="1:15" s="10" customFormat="1" ht="43.5" customHeight="1">
      <c r="A23" s="39" t="s">
        <v>13</v>
      </c>
      <c r="B23" s="39"/>
      <c r="C23" s="39"/>
      <c r="D23" s="37">
        <v>43.585</v>
      </c>
      <c r="E23" s="9"/>
      <c r="F23" s="44" t="s">
        <v>51</v>
      </c>
      <c r="G23" s="44"/>
      <c r="H23" s="8"/>
      <c r="I23" s="8"/>
      <c r="J23" s="8"/>
      <c r="K23" s="8"/>
      <c r="L23" s="8"/>
      <c r="M23" s="8"/>
      <c r="N23" s="8"/>
      <c r="O23" s="8"/>
    </row>
    <row r="24" spans="1:15" ht="15.75">
      <c r="A24" s="5"/>
      <c r="B24" s="36"/>
      <c r="C24" s="36"/>
      <c r="D24" s="15"/>
      <c r="E24" s="7"/>
      <c r="F24" s="7"/>
      <c r="G24" s="7"/>
      <c r="H24" s="36"/>
      <c r="I24" s="36"/>
      <c r="J24" s="36"/>
      <c r="K24" s="36"/>
      <c r="L24" s="36"/>
      <c r="M24" s="36"/>
      <c r="N24" s="36"/>
      <c r="O24" s="36"/>
    </row>
    <row r="25" spans="1:15" ht="81.75" customHeight="1">
      <c r="A25" s="39" t="s">
        <v>14</v>
      </c>
      <c r="B25" s="39"/>
      <c r="C25" s="39"/>
      <c r="D25" s="19">
        <v>0</v>
      </c>
      <c r="E25" s="7"/>
      <c r="F25" s="44" t="s">
        <v>52</v>
      </c>
      <c r="G25" s="44"/>
      <c r="H25" s="36"/>
      <c r="I25" s="36"/>
      <c r="J25" s="36"/>
      <c r="K25" s="36"/>
      <c r="L25" s="36"/>
      <c r="M25" s="36"/>
      <c r="N25" s="36"/>
      <c r="O25" s="36"/>
    </row>
    <row r="26" spans="1:15" ht="15.75">
      <c r="A26" s="5"/>
      <c r="B26" s="36"/>
      <c r="C26" s="36"/>
      <c r="D26" s="15"/>
      <c r="E26" s="7"/>
      <c r="F26" s="7"/>
      <c r="G26" s="7"/>
      <c r="H26" s="36"/>
      <c r="I26" s="36"/>
      <c r="J26" s="36"/>
      <c r="K26" s="36"/>
      <c r="L26" s="36"/>
      <c r="M26" s="36"/>
      <c r="N26" s="36"/>
      <c r="O26" s="36"/>
    </row>
    <row r="27" spans="1:15" ht="59.25" customHeight="1">
      <c r="A27" s="39" t="s">
        <v>15</v>
      </c>
      <c r="B27" s="39"/>
      <c r="C27" s="39"/>
      <c r="D27" s="37">
        <f>ROUND(SUM(D29:D34),3)</f>
        <v>6.158</v>
      </c>
      <c r="E27" s="7"/>
      <c r="F27" s="44" t="s">
        <v>53</v>
      </c>
      <c r="G27" s="44"/>
      <c r="H27" s="36"/>
      <c r="I27" s="36"/>
      <c r="J27" s="36"/>
      <c r="K27" s="36"/>
      <c r="L27" s="36"/>
      <c r="M27" s="36"/>
      <c r="N27" s="36"/>
      <c r="O27" s="36"/>
    </row>
    <row r="28" spans="1:7" ht="15.75">
      <c r="A28" s="38" t="s">
        <v>16</v>
      </c>
      <c r="B28" s="38"/>
      <c r="D28" s="29"/>
      <c r="E28" s="11"/>
      <c r="F28" s="11"/>
      <c r="G28" s="11"/>
    </row>
    <row r="29" spans="1:7" ht="15.75">
      <c r="A29" s="38" t="s">
        <v>17</v>
      </c>
      <c r="B29" s="38"/>
      <c r="C29" s="38"/>
      <c r="D29" s="30">
        <v>0</v>
      </c>
      <c r="E29" s="11"/>
      <c r="F29" s="11"/>
      <c r="G29" s="11"/>
    </row>
    <row r="30" spans="1:7" ht="15.75">
      <c r="A30" s="38" t="s">
        <v>18</v>
      </c>
      <c r="B30" s="38"/>
      <c r="C30" s="38"/>
      <c r="D30" s="30">
        <v>5.899</v>
      </c>
      <c r="E30" s="11"/>
      <c r="F30" s="11"/>
      <c r="G30" s="11"/>
    </row>
    <row r="31" spans="1:7" ht="15.75">
      <c r="A31" s="38" t="s">
        <v>19</v>
      </c>
      <c r="B31" s="38"/>
      <c r="C31" s="38"/>
      <c r="D31" s="30">
        <v>0.259</v>
      </c>
      <c r="E31" s="11"/>
      <c r="F31" s="11"/>
      <c r="G31" s="11"/>
    </row>
    <row r="32" spans="1:7" ht="15.75">
      <c r="A32" s="38" t="s">
        <v>20</v>
      </c>
      <c r="B32" s="38"/>
      <c r="C32" s="38"/>
      <c r="D32" s="30">
        <v>0</v>
      </c>
      <c r="E32" s="11"/>
      <c r="F32" s="11"/>
      <c r="G32" s="11"/>
    </row>
    <row r="33" spans="1:7" ht="15.75">
      <c r="A33" s="38" t="s">
        <v>21</v>
      </c>
      <c r="B33" s="38"/>
      <c r="C33" s="38"/>
      <c r="D33" s="30">
        <v>0</v>
      </c>
      <c r="E33" s="11"/>
      <c r="F33" s="11"/>
      <c r="G33" s="11"/>
    </row>
    <row r="34" spans="2:7" ht="15.75">
      <c r="B34" s="10"/>
      <c r="D34" s="20"/>
      <c r="E34" s="11"/>
      <c r="F34" s="11"/>
      <c r="G34" s="11"/>
    </row>
    <row r="35" spans="1:7" ht="48" customHeight="1">
      <c r="A35" s="39" t="s">
        <v>22</v>
      </c>
      <c r="B35" s="39"/>
      <c r="C35" s="39"/>
      <c r="D35" s="37">
        <v>14.382</v>
      </c>
      <c r="E35" s="11"/>
      <c r="F35" s="44" t="s">
        <v>54</v>
      </c>
      <c r="G35" s="44"/>
    </row>
    <row r="36" spans="2:7" ht="15.75">
      <c r="B36" s="10"/>
      <c r="D36" s="20"/>
      <c r="E36" s="11"/>
      <c r="F36" s="11"/>
      <c r="G36" s="11"/>
    </row>
    <row r="37" spans="1:7" ht="60" customHeight="1">
      <c r="A37" s="39" t="s">
        <v>23</v>
      </c>
      <c r="B37" s="39"/>
      <c r="C37" s="39"/>
      <c r="D37" s="19">
        <v>0</v>
      </c>
      <c r="E37" s="11"/>
      <c r="F37" s="11"/>
      <c r="G37" s="11"/>
    </row>
    <row r="38" spans="1:7" ht="15.75">
      <c r="A38" s="38" t="s">
        <v>16</v>
      </c>
      <c r="B38" s="38"/>
      <c r="D38" s="20"/>
      <c r="E38" s="11"/>
      <c r="F38" s="11"/>
      <c r="G38" s="11"/>
    </row>
    <row r="39" spans="1:7" ht="15.75">
      <c r="A39" s="6" t="s">
        <v>24</v>
      </c>
      <c r="B39" s="10"/>
      <c r="D39" s="19">
        <v>0</v>
      </c>
      <c r="E39" s="11"/>
      <c r="F39" s="11"/>
      <c r="G39" s="11"/>
    </row>
    <row r="40" spans="1:7" ht="15.75">
      <c r="A40" s="40" t="s">
        <v>25</v>
      </c>
      <c r="B40" s="40"/>
      <c r="C40" s="40"/>
      <c r="D40" s="19">
        <v>0</v>
      </c>
      <c r="E40" s="11"/>
      <c r="F40" s="11"/>
      <c r="G40" s="11"/>
    </row>
    <row r="41" spans="1:7" ht="15.75">
      <c r="A41" s="40" t="s">
        <v>26</v>
      </c>
      <c r="B41" s="40"/>
      <c r="C41" s="40"/>
      <c r="D41" s="19">
        <v>0</v>
      </c>
      <c r="E41" s="11"/>
      <c r="F41" s="11"/>
      <c r="G41" s="11"/>
    </row>
    <row r="42" spans="1:7" ht="15.75">
      <c r="A42" s="40" t="s">
        <v>27</v>
      </c>
      <c r="B42" s="40"/>
      <c r="C42" s="40"/>
      <c r="D42" s="19">
        <v>0</v>
      </c>
      <c r="E42" s="11"/>
      <c r="F42" s="11"/>
      <c r="G42" s="11"/>
    </row>
    <row r="43" spans="1:7" ht="15.75">
      <c r="A43" s="6" t="s">
        <v>28</v>
      </c>
      <c r="B43" s="10"/>
      <c r="D43" s="20"/>
      <c r="E43" s="11"/>
      <c r="F43" s="11"/>
      <c r="G43" s="11"/>
    </row>
    <row r="44" spans="1:7" ht="15.75">
      <c r="A44" s="40" t="s">
        <v>25</v>
      </c>
      <c r="B44" s="40"/>
      <c r="C44" s="40"/>
      <c r="D44" s="19">
        <v>0</v>
      </c>
      <c r="E44" s="11"/>
      <c r="F44" s="11"/>
      <c r="G44" s="11"/>
    </row>
    <row r="45" spans="1:7" ht="15.75">
      <c r="A45" s="40" t="s">
        <v>27</v>
      </c>
      <c r="B45" s="40"/>
      <c r="C45" s="40"/>
      <c r="D45" s="19">
        <v>0</v>
      </c>
      <c r="E45" s="11"/>
      <c r="F45" s="11"/>
      <c r="G45" s="11"/>
    </row>
    <row r="46" spans="4:7" ht="15.75">
      <c r="D46" s="20"/>
      <c r="E46" s="11"/>
      <c r="F46" s="11"/>
      <c r="G46" s="11"/>
    </row>
    <row r="47" spans="1:7" ht="48.75" customHeight="1">
      <c r="A47" s="39" t="s">
        <v>29</v>
      </c>
      <c r="B47" s="39"/>
      <c r="C47" s="39"/>
      <c r="D47" s="37">
        <v>25481.108</v>
      </c>
      <c r="E47" s="11"/>
      <c r="F47" s="44" t="s">
        <v>55</v>
      </c>
      <c r="G47" s="44"/>
    </row>
    <row r="48" spans="4:7" ht="15.75">
      <c r="D48" s="20"/>
      <c r="E48" s="11"/>
      <c r="F48" s="11"/>
      <c r="G48" s="11"/>
    </row>
    <row r="49" spans="1:7" ht="66" customHeight="1">
      <c r="A49" s="39" t="s">
        <v>30</v>
      </c>
      <c r="B49" s="39"/>
      <c r="C49" s="39"/>
      <c r="D49" s="19">
        <v>0</v>
      </c>
      <c r="E49" s="11"/>
      <c r="F49" s="44" t="s">
        <v>56</v>
      </c>
      <c r="G49" s="44"/>
    </row>
    <row r="50" spans="1:7" ht="15" customHeight="1">
      <c r="A50" s="35"/>
      <c r="B50" s="35"/>
      <c r="C50" s="35"/>
      <c r="D50" s="21"/>
      <c r="E50" s="11"/>
      <c r="F50" s="11"/>
      <c r="G50" s="11"/>
    </row>
    <row r="51" spans="1:7" ht="63" customHeight="1">
      <c r="A51" s="39" t="s">
        <v>31</v>
      </c>
      <c r="B51" s="39"/>
      <c r="C51" s="39"/>
      <c r="D51" s="37">
        <f>SUM(D53:D57)</f>
        <v>3578.883</v>
      </c>
      <c r="E51" s="11"/>
      <c r="F51" s="44" t="s">
        <v>57</v>
      </c>
      <c r="G51" s="44"/>
    </row>
    <row r="52" spans="1:7" ht="15" customHeight="1">
      <c r="A52" s="38" t="s">
        <v>16</v>
      </c>
      <c r="B52" s="38"/>
      <c r="C52" s="35"/>
      <c r="D52" s="14"/>
      <c r="E52" s="11"/>
      <c r="F52" s="11"/>
      <c r="G52" s="11"/>
    </row>
    <row r="53" spans="1:7" ht="15" customHeight="1">
      <c r="A53" s="38" t="s">
        <v>32</v>
      </c>
      <c r="B53" s="38"/>
      <c r="C53" s="38"/>
      <c r="D53" s="30">
        <v>0</v>
      </c>
      <c r="E53" s="11"/>
      <c r="F53" s="11"/>
      <c r="G53" s="11"/>
    </row>
    <row r="54" spans="1:7" ht="15" customHeight="1">
      <c r="A54" s="38" t="s">
        <v>33</v>
      </c>
      <c r="B54" s="38"/>
      <c r="C54" s="38"/>
      <c r="D54" s="30">
        <v>3406.999</v>
      </c>
      <c r="E54" s="11"/>
      <c r="F54" s="11"/>
      <c r="G54" s="11"/>
    </row>
    <row r="55" spans="1:7" ht="15" customHeight="1">
      <c r="A55" s="38" t="s">
        <v>34</v>
      </c>
      <c r="B55" s="38"/>
      <c r="C55" s="38"/>
      <c r="D55" s="30">
        <v>171.884</v>
      </c>
      <c r="E55" s="11"/>
      <c r="F55" s="11"/>
      <c r="G55" s="11"/>
    </row>
    <row r="56" spans="1:7" ht="15" customHeight="1">
      <c r="A56" s="38" t="s">
        <v>35</v>
      </c>
      <c r="B56" s="38"/>
      <c r="C56" s="38"/>
      <c r="D56" s="30">
        <v>0</v>
      </c>
      <c r="E56" s="11"/>
      <c r="F56" s="11"/>
      <c r="G56" s="11"/>
    </row>
    <row r="57" spans="1:7" ht="15" customHeight="1">
      <c r="A57" s="38" t="s">
        <v>36</v>
      </c>
      <c r="B57" s="38"/>
      <c r="C57" s="38"/>
      <c r="D57" s="30">
        <v>0</v>
      </c>
      <c r="E57" s="11"/>
      <c r="F57" s="11"/>
      <c r="G57" s="11"/>
    </row>
    <row r="58" spans="1:7" ht="15" customHeight="1">
      <c r="A58" s="35"/>
      <c r="B58" s="35"/>
      <c r="C58" s="35"/>
      <c r="D58" s="21"/>
      <c r="E58" s="11"/>
      <c r="F58" s="11"/>
      <c r="G58" s="11"/>
    </row>
    <row r="59" spans="1:7" ht="60.75" customHeight="1">
      <c r="A59" s="39" t="s">
        <v>37</v>
      </c>
      <c r="B59" s="39"/>
      <c r="C59" s="39"/>
      <c r="D59" s="19">
        <v>7191.2</v>
      </c>
      <c r="E59" s="11"/>
      <c r="F59" s="44" t="s">
        <v>58</v>
      </c>
      <c r="G59" s="44"/>
    </row>
    <row r="60" spans="1:7" ht="15" customHeight="1">
      <c r="A60" s="35"/>
      <c r="B60" s="35"/>
      <c r="C60" s="35"/>
      <c r="D60" s="21"/>
      <c r="E60" s="11"/>
      <c r="F60" s="11"/>
      <c r="G60" s="11"/>
    </row>
    <row r="61" spans="1:7" ht="60" customHeight="1">
      <c r="A61" s="39" t="s">
        <v>38</v>
      </c>
      <c r="B61" s="39"/>
      <c r="C61" s="39"/>
      <c r="D61" s="19">
        <v>0</v>
      </c>
      <c r="E61" s="11"/>
      <c r="F61" s="51" t="s">
        <v>59</v>
      </c>
      <c r="G61" s="51"/>
    </row>
    <row r="62" spans="1:25" ht="15.75">
      <c r="A62" s="5"/>
      <c r="B62" s="36"/>
      <c r="C62" s="36"/>
      <c r="D62" s="12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:25" ht="15.75">
      <c r="A63" s="31"/>
      <c r="B63" s="32"/>
      <c r="C63" s="32"/>
      <c r="D63" s="23"/>
      <c r="E63" s="32"/>
      <c r="F63" s="32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 ht="15.75">
      <c r="A64" s="5"/>
      <c r="B64" s="36"/>
      <c r="C64" s="36"/>
      <c r="D64" s="12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ht="15.75">
      <c r="A65" s="33"/>
    </row>
  </sheetData>
  <sheetProtection/>
  <mergeCells count="57"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A13:C13"/>
    <mergeCell ref="A15:C15"/>
    <mergeCell ref="A17:C17"/>
    <mergeCell ref="A19:C19"/>
    <mergeCell ref="A11:C11"/>
    <mergeCell ref="F13:G13"/>
    <mergeCell ref="F17:G17"/>
    <mergeCell ref="F19:G19"/>
    <mergeCell ref="A21:C21"/>
    <mergeCell ref="A23:C23"/>
    <mergeCell ref="A25:C25"/>
    <mergeCell ref="A27:C27"/>
    <mergeCell ref="A28:B28"/>
    <mergeCell ref="A29:C29"/>
    <mergeCell ref="A30:C30"/>
    <mergeCell ref="A31:C31"/>
    <mergeCell ref="A32:C32"/>
    <mergeCell ref="A33:C33"/>
    <mergeCell ref="A35:C35"/>
    <mergeCell ref="A37:C37"/>
    <mergeCell ref="A54:C54"/>
    <mergeCell ref="A38:B38"/>
    <mergeCell ref="A40:C40"/>
    <mergeCell ref="A41:C41"/>
    <mergeCell ref="A42:C42"/>
    <mergeCell ref="A44:C44"/>
    <mergeCell ref="A45:C45"/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2022-12-12T08:49:18Z</dcterms:modified>
  <cp:category/>
  <cp:version/>
  <cp:contentType/>
  <cp:contentStatus/>
</cp:coreProperties>
</file>