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<sst xmlns="http://schemas.openxmlformats.org/spreadsheetml/2006/main" count="65" uniqueCount="61">
  <si>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</si>
  <si>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</si>
  <si>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</si>
  <si>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</si>
  <si>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</si>
  <si>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</si>
  <si>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</si>
  <si>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</si>
  <si>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</si>
  <si>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</si>
  <si>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</si>
  <si>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</si>
  <si>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</si>
  <si>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</si>
  <si>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</si>
  <si>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</si>
  <si>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</si>
  <si>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</si>
  <si>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</si>
  <si>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</si>
  <si>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</si>
  <si>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</si>
  <si>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</si>
  <si>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</si>
  <si>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</si>
  <si>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</si>
  <si>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</si>
  <si>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</si>
  <si>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</si>
  <si>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</si>
  <si>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</si>
  <si>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</si>
  <si>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</si>
  <si>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</si>
  <si>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</si>
  <si>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</si>
  <si>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</si>
  <si>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</si>
  <si>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</si>
  <si>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</si>
  <si>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</si>
  <si>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</si>
  <si>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</si>
  <si>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</si>
  <si>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</si>
  <si>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</si>
  <si>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</si>
  <si>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</si>
  <si>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</si>
  <si>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</si>
  <si>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</si>
  <si>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</si>
  <si>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</si>
  <si>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</si>
  <si>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</si>
  <si>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</si>
  <si>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</si>
  <si>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</si>
  <si>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</si>
  <si>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</si>
  <si>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ДЕКАБРЬ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</si>
</sst>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174" fontId="5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12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I4" sqref="I4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5"/>
      <c r="I1" s="25"/>
      <c r="J1" s="25"/>
      <c r="K1" s="2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6"/>
      <c r="I2" s="26"/>
      <c r="J2" s="26"/>
      <c r="K2" s="2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5" ht="20.25" customHeight="1">
      <c r="A3" s="27" t="s">
        <v>0</v>
      </c>
      <c r="B3" s="27"/>
      <c r="C3" s="27"/>
      <c r="D3" s="1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35"/>
      <c r="I4" s="35"/>
      <c r="J4" s="35"/>
      <c r="K4" s="35"/>
      <c r="L4" s="35"/>
      <c r="M4" s="35"/>
      <c r="N4" s="35"/>
      <c r="O4" s="35"/>
    </row>
    <row r="5" spans="1:15" ht="15.75">
      <c r="A5" s="16" t="s">
        <v>7</v>
      </c>
      <c r="B5" s="16"/>
      <c r="C5" s="16"/>
      <c r="D5" s="47" t="s">
        <v>44</v>
      </c>
      <c r="E5" s="47"/>
      <c r="F5" s="46" t="s">
        <v>46</v>
      </c>
      <c r="G5" s="46"/>
      <c r="H5" s="35"/>
      <c r="I5" s="35"/>
      <c r="J5" s="35"/>
      <c r="K5" s="35"/>
      <c r="L5" s="35"/>
      <c r="M5" s="35"/>
      <c r="N5" s="35"/>
      <c r="O5" s="35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35"/>
      <c r="I6" s="35"/>
      <c r="J6" s="35"/>
      <c r="K6" s="35"/>
      <c r="L6" s="35"/>
      <c r="M6" s="35"/>
      <c r="N6" s="35"/>
      <c r="O6" s="35"/>
    </row>
    <row r="7" spans="1:15" ht="15.75">
      <c r="A7" s="48"/>
      <c r="B7" s="48"/>
      <c r="C7" s="48"/>
      <c r="D7" s="13" t="s">
        <v>3</v>
      </c>
      <c r="E7" s="36" t="s">
        <v>4</v>
      </c>
      <c r="F7" s="36" t="s">
        <v>5</v>
      </c>
      <c r="G7" s="36" t="s">
        <v>6</v>
      </c>
      <c r="H7" s="35"/>
      <c r="I7" s="35"/>
      <c r="J7" s="35"/>
      <c r="K7" s="35"/>
      <c r="L7" s="35"/>
      <c r="M7" s="35"/>
      <c r="N7" s="35"/>
      <c r="O7" s="35"/>
    </row>
    <row r="8" spans="1:16" ht="24.75" customHeight="1">
      <c r="A8" s="43" t="s">
        <v>40</v>
      </c>
      <c r="B8" s="44"/>
      <c r="C8" s="45"/>
      <c r="D8" s="22">
        <v>5359.2300000000005</v>
      </c>
      <c r="E8" s="22">
        <v>5841.47</v>
      </c>
      <c r="F8" s="22">
        <v>6608.49</v>
      </c>
      <c r="G8" s="22">
        <v>8300.85</v>
      </c>
      <c r="H8" s="35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3" t="s">
        <v>41</v>
      </c>
      <c r="B9" s="44"/>
      <c r="C9" s="45"/>
      <c r="D9" s="22">
        <v>5359.2300000000005</v>
      </c>
      <c r="E9" s="22">
        <v>5841.47</v>
      </c>
      <c r="F9" s="22">
        <v>6608.49</v>
      </c>
      <c r="G9" s="22">
        <v>8300.85</v>
      </c>
      <c r="H9" s="35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3" t="s">
        <v>42</v>
      </c>
      <c r="B10" s="44"/>
      <c r="C10" s="45"/>
      <c r="D10" s="22">
        <v>4851.2300000000005</v>
      </c>
      <c r="E10" s="22">
        <v>5333.47</v>
      </c>
      <c r="F10" s="22">
        <v>6100.49</v>
      </c>
      <c r="G10" s="22">
        <v>7792.85</v>
      </c>
      <c r="H10" s="35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3" t="s">
        <v>43</v>
      </c>
      <c r="B11" s="44"/>
      <c r="C11" s="45"/>
      <c r="D11" s="22">
        <v>4804.23</v>
      </c>
      <c r="E11" s="22">
        <v>5286.469999999999</v>
      </c>
      <c r="F11" s="22">
        <v>6053.49</v>
      </c>
      <c r="G11" s="22">
        <v>7745.849999999999</v>
      </c>
      <c r="H11" s="35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5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49" t="s">
        <v>8</v>
      </c>
      <c r="B13" s="49"/>
      <c r="C13" s="49"/>
      <c r="D13" s="19">
        <f>ROUND(D17+D19*D21,2)</f>
        <v>3019.08</v>
      </c>
      <c r="E13" s="2"/>
      <c r="F13" s="38" t="s">
        <v>47</v>
      </c>
      <c r="G13" s="38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49" t="s">
        <v>9</v>
      </c>
      <c r="B15" s="49"/>
      <c r="C15" s="4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49" t="s">
        <v>10</v>
      </c>
      <c r="B17" s="49"/>
      <c r="C17" s="49"/>
      <c r="D17" s="19">
        <v>1859.94</v>
      </c>
      <c r="E17" s="2"/>
      <c r="F17" s="38" t="s">
        <v>48</v>
      </c>
      <c r="G17" s="38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3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49" t="s">
        <v>11</v>
      </c>
      <c r="B19" s="49"/>
      <c r="C19" s="49"/>
      <c r="D19" s="19">
        <v>781541.06</v>
      </c>
      <c r="E19" s="2"/>
      <c r="F19" s="38" t="s">
        <v>49</v>
      </c>
      <c r="G19" s="38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49" t="s">
        <v>12</v>
      </c>
      <c r="B21" s="49"/>
      <c r="C21" s="49"/>
      <c r="D21" s="17">
        <f>ROUND(((D23-(D27+D35))/(D47-(D59+D51))),11)</f>
        <v>0.00148314471</v>
      </c>
      <c r="E21" s="2"/>
      <c r="F21" s="38" t="s">
        <v>50</v>
      </c>
      <c r="G21" s="38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49" t="s">
        <v>13</v>
      </c>
      <c r="B23" s="49"/>
      <c r="C23" s="49"/>
      <c r="D23" s="37">
        <v>45.914</v>
      </c>
      <c r="E23" s="9"/>
      <c r="F23" s="38" t="s">
        <v>51</v>
      </c>
      <c r="G23" s="38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5"/>
      <c r="C24" s="35"/>
      <c r="D24" s="15"/>
      <c r="E24" s="7"/>
      <c r="F24" s="7"/>
      <c r="G24" s="7"/>
      <c r="H24" s="35"/>
      <c r="I24" s="35"/>
      <c r="J24" s="35"/>
      <c r="K24" s="35"/>
      <c r="L24" s="35"/>
      <c r="M24" s="35"/>
      <c r="N24" s="35"/>
      <c r="O24" s="35"/>
    </row>
    <row r="25" spans="1:15" ht="81.75" customHeight="1">
      <c r="A25" s="49" t="s">
        <v>14</v>
      </c>
      <c r="B25" s="49"/>
      <c r="C25" s="49"/>
      <c r="D25" s="19">
        <v>0</v>
      </c>
      <c r="E25" s="7"/>
      <c r="F25" s="38" t="s">
        <v>52</v>
      </c>
      <c r="G25" s="38"/>
      <c r="H25" s="35"/>
      <c r="I25" s="35"/>
      <c r="J25" s="35"/>
      <c r="K25" s="35"/>
      <c r="L25" s="35"/>
      <c r="M25" s="35"/>
      <c r="N25" s="35"/>
      <c r="O25" s="35"/>
    </row>
    <row r="26" spans="1:15" ht="15.75">
      <c r="A26" s="5"/>
      <c r="B26" s="35"/>
      <c r="C26" s="35"/>
      <c r="D26" s="15"/>
      <c r="E26" s="7"/>
      <c r="F26" s="7"/>
      <c r="G26" s="7"/>
      <c r="H26" s="35"/>
      <c r="I26" s="35"/>
      <c r="J26" s="35"/>
      <c r="K26" s="35"/>
      <c r="L26" s="35"/>
      <c r="M26" s="35"/>
      <c r="N26" s="35"/>
      <c r="O26" s="35"/>
    </row>
    <row r="27" spans="1:15" ht="59.25" customHeight="1">
      <c r="A27" s="49" t="s">
        <v>15</v>
      </c>
      <c r="B27" s="49"/>
      <c r="C27" s="49"/>
      <c r="D27" s="37">
        <f>ROUND(SUM(D29:D34),3)</f>
        <v>6.286</v>
      </c>
      <c r="E27" s="7"/>
      <c r="F27" s="38" t="s">
        <v>53</v>
      </c>
      <c r="G27" s="38"/>
      <c r="H27" s="35"/>
      <c r="I27" s="35"/>
      <c r="J27" s="35"/>
      <c r="K27" s="35"/>
      <c r="L27" s="35"/>
      <c r="M27" s="35"/>
      <c r="N27" s="35"/>
      <c r="O27" s="35"/>
    </row>
    <row r="28" spans="1:7" ht="15.75">
      <c r="A28" s="50" t="s">
        <v>16</v>
      </c>
      <c r="B28" s="50"/>
      <c r="D28" s="28"/>
      <c r="E28" s="11"/>
      <c r="F28" s="11"/>
      <c r="G28" s="11"/>
    </row>
    <row r="29" spans="1:7" ht="15.75">
      <c r="A29" s="50" t="s">
        <v>17</v>
      </c>
      <c r="B29" s="50"/>
      <c r="C29" s="50"/>
      <c r="D29" s="29">
        <v>0</v>
      </c>
      <c r="E29" s="11"/>
      <c r="F29" s="11"/>
      <c r="G29" s="11"/>
    </row>
    <row r="30" spans="1:7" ht="15.75">
      <c r="A30" s="50" t="s">
        <v>18</v>
      </c>
      <c r="B30" s="50"/>
      <c r="C30" s="50"/>
      <c r="D30" s="29">
        <v>6.053</v>
      </c>
      <c r="E30" s="11"/>
      <c r="F30" s="11"/>
      <c r="G30" s="11"/>
    </row>
    <row r="31" spans="1:7" ht="15.75">
      <c r="A31" s="50" t="s">
        <v>19</v>
      </c>
      <c r="B31" s="50"/>
      <c r="C31" s="50"/>
      <c r="D31" s="29">
        <v>0.233</v>
      </c>
      <c r="E31" s="11"/>
      <c r="F31" s="11"/>
      <c r="G31" s="11"/>
    </row>
    <row r="32" spans="1:7" ht="15.75">
      <c r="A32" s="50" t="s">
        <v>20</v>
      </c>
      <c r="B32" s="50"/>
      <c r="C32" s="50"/>
      <c r="D32" s="29">
        <v>0</v>
      </c>
      <c r="E32" s="11"/>
      <c r="F32" s="11"/>
      <c r="G32" s="11"/>
    </row>
    <row r="33" spans="1:7" ht="15.75">
      <c r="A33" s="50" t="s">
        <v>21</v>
      </c>
      <c r="B33" s="50"/>
      <c r="C33" s="50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49" t="s">
        <v>22</v>
      </c>
      <c r="B35" s="49"/>
      <c r="C35" s="49"/>
      <c r="D35" s="37">
        <v>14.912</v>
      </c>
      <c r="E35" s="11"/>
      <c r="F35" s="38" t="s">
        <v>54</v>
      </c>
      <c r="G35" s="38"/>
    </row>
    <row r="36" spans="2:7" ht="15.75">
      <c r="B36" s="10"/>
      <c r="D36" s="20"/>
      <c r="E36" s="11"/>
      <c r="F36" s="11"/>
      <c r="G36" s="11"/>
    </row>
    <row r="37" spans="1:7" ht="60" customHeight="1">
      <c r="A37" s="49" t="s">
        <v>23</v>
      </c>
      <c r="B37" s="49"/>
      <c r="C37" s="49"/>
      <c r="D37" s="19">
        <v>0</v>
      </c>
      <c r="E37" s="11"/>
      <c r="F37" s="11"/>
      <c r="G37" s="11"/>
    </row>
    <row r="38" spans="1:7" ht="15.75">
      <c r="A38" s="50" t="s">
        <v>16</v>
      </c>
      <c r="B38" s="50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1" t="s">
        <v>25</v>
      </c>
      <c r="B40" s="51"/>
      <c r="C40" s="51"/>
      <c r="D40" s="19">
        <v>0</v>
      </c>
      <c r="E40" s="11"/>
      <c r="F40" s="11"/>
      <c r="G40" s="11"/>
    </row>
    <row r="41" spans="1:7" ht="15.75">
      <c r="A41" s="51" t="s">
        <v>26</v>
      </c>
      <c r="B41" s="51"/>
      <c r="C41" s="51"/>
      <c r="D41" s="19">
        <v>0</v>
      </c>
      <c r="E41" s="11"/>
      <c r="F41" s="11"/>
      <c r="G41" s="11"/>
    </row>
    <row r="42" spans="1:7" ht="15.75">
      <c r="A42" s="51" t="s">
        <v>27</v>
      </c>
      <c r="B42" s="51"/>
      <c r="C42" s="51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1" t="s">
        <v>25</v>
      </c>
      <c r="B44" s="51"/>
      <c r="C44" s="51"/>
      <c r="D44" s="19">
        <v>0</v>
      </c>
      <c r="E44" s="11"/>
      <c r="F44" s="11"/>
      <c r="G44" s="11"/>
    </row>
    <row r="45" spans="1:7" ht="15.75">
      <c r="A45" s="51" t="s">
        <v>27</v>
      </c>
      <c r="B45" s="51"/>
      <c r="C45" s="51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49" t="s">
        <v>29</v>
      </c>
      <c r="B47" s="49"/>
      <c r="C47" s="49"/>
      <c r="D47" s="37">
        <v>28180.974</v>
      </c>
      <c r="E47" s="11"/>
      <c r="F47" s="38" t="s">
        <v>55</v>
      </c>
      <c r="G47" s="38"/>
    </row>
    <row r="48" spans="4:7" ht="15.75">
      <c r="D48" s="20"/>
      <c r="E48" s="11"/>
      <c r="F48" s="11"/>
      <c r="G48" s="11"/>
    </row>
    <row r="49" spans="1:7" ht="66" customHeight="1">
      <c r="A49" s="49" t="s">
        <v>30</v>
      </c>
      <c r="B49" s="49"/>
      <c r="C49" s="49"/>
      <c r="D49" s="19">
        <v>0</v>
      </c>
      <c r="E49" s="11"/>
      <c r="F49" s="38" t="s">
        <v>56</v>
      </c>
      <c r="G49" s="38"/>
    </row>
    <row r="50" spans="1:7" ht="15" customHeight="1">
      <c r="A50" s="34"/>
      <c r="B50" s="34"/>
      <c r="C50" s="34"/>
      <c r="D50" s="21"/>
      <c r="E50" s="11"/>
      <c r="F50" s="11"/>
      <c r="G50" s="11"/>
    </row>
    <row r="51" spans="1:7" ht="63" customHeight="1">
      <c r="A51" s="49" t="s">
        <v>31</v>
      </c>
      <c r="B51" s="49"/>
      <c r="C51" s="49"/>
      <c r="D51" s="37">
        <f>SUM(D53:D57)</f>
        <v>3811.683</v>
      </c>
      <c r="E51" s="11"/>
      <c r="F51" s="38" t="s">
        <v>57</v>
      </c>
      <c r="G51" s="38"/>
    </row>
    <row r="52" spans="1:7" ht="15" customHeight="1">
      <c r="A52" s="50" t="s">
        <v>16</v>
      </c>
      <c r="B52" s="50"/>
      <c r="C52" s="34"/>
      <c r="D52" s="14"/>
      <c r="E52" s="11"/>
      <c r="F52" s="11"/>
      <c r="G52" s="11"/>
    </row>
    <row r="53" spans="1:7" ht="15" customHeight="1">
      <c r="A53" s="50" t="s">
        <v>32</v>
      </c>
      <c r="B53" s="50"/>
      <c r="C53" s="50"/>
      <c r="D53" s="29">
        <v>0</v>
      </c>
      <c r="E53" s="11"/>
      <c r="F53" s="11"/>
      <c r="G53" s="11"/>
    </row>
    <row r="54" spans="1:7" ht="15" customHeight="1">
      <c r="A54" s="50" t="s">
        <v>33</v>
      </c>
      <c r="B54" s="50"/>
      <c r="C54" s="50"/>
      <c r="D54" s="29">
        <v>3655.834</v>
      </c>
      <c r="E54" s="11"/>
      <c r="F54" s="11"/>
      <c r="G54" s="11"/>
    </row>
    <row r="55" spans="1:7" ht="15" customHeight="1">
      <c r="A55" s="50" t="s">
        <v>34</v>
      </c>
      <c r="B55" s="50"/>
      <c r="C55" s="50"/>
      <c r="D55" s="29">
        <v>155.849</v>
      </c>
      <c r="E55" s="11"/>
      <c r="F55" s="11"/>
      <c r="G55" s="11"/>
    </row>
    <row r="56" spans="1:7" ht="15" customHeight="1">
      <c r="A56" s="50" t="s">
        <v>35</v>
      </c>
      <c r="B56" s="50"/>
      <c r="C56" s="50"/>
      <c r="D56" s="29">
        <v>0</v>
      </c>
      <c r="E56" s="11"/>
      <c r="F56" s="11"/>
      <c r="G56" s="11"/>
    </row>
    <row r="57" spans="1:7" ht="15" customHeight="1">
      <c r="A57" s="50" t="s">
        <v>36</v>
      </c>
      <c r="B57" s="50"/>
      <c r="C57" s="50"/>
      <c r="D57" s="29">
        <v>0</v>
      </c>
      <c r="E57" s="11"/>
      <c r="F57" s="11"/>
      <c r="G57" s="11"/>
    </row>
    <row r="58" spans="1:7" ht="15" customHeight="1">
      <c r="A58" s="34"/>
      <c r="B58" s="34"/>
      <c r="C58" s="34"/>
      <c r="D58" s="21"/>
      <c r="E58" s="11"/>
      <c r="F58" s="11"/>
      <c r="G58" s="11"/>
    </row>
    <row r="59" spans="1:7" ht="60.75" customHeight="1">
      <c r="A59" s="49" t="s">
        <v>37</v>
      </c>
      <c r="B59" s="49"/>
      <c r="C59" s="49"/>
      <c r="D59" s="19">
        <v>7704.7</v>
      </c>
      <c r="E59" s="11"/>
      <c r="F59" s="38" t="s">
        <v>58</v>
      </c>
      <c r="G59" s="38"/>
    </row>
    <row r="60" spans="1:7" ht="15" customHeight="1">
      <c r="A60" s="34"/>
      <c r="B60" s="34"/>
      <c r="C60" s="34"/>
      <c r="D60" s="21"/>
      <c r="E60" s="11"/>
      <c r="F60" s="11"/>
      <c r="G60" s="11"/>
    </row>
    <row r="61" spans="1:7" ht="60" customHeight="1">
      <c r="A61" s="49" t="s">
        <v>38</v>
      </c>
      <c r="B61" s="49"/>
      <c r="C61" s="49"/>
      <c r="D61" s="19">
        <v>0</v>
      </c>
      <c r="E61" s="11"/>
      <c r="F61" s="39" t="s">
        <v>59</v>
      </c>
      <c r="G61" s="39"/>
    </row>
    <row r="62" spans="1:25" ht="15.75">
      <c r="A62" s="5"/>
      <c r="B62" s="35"/>
      <c r="C62" s="35"/>
      <c r="D62" s="1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5.75">
      <c r="A63" s="30"/>
      <c r="B63" s="31"/>
      <c r="C63" s="31"/>
      <c r="D63" s="23"/>
      <c r="E63" s="31"/>
      <c r="F63" s="31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5.75">
      <c r="A64" s="5"/>
      <c r="B64" s="35"/>
      <c r="C64" s="35"/>
      <c r="D64" s="1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ht="15.75">
      <c r="A65" s="32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2024-01-11T05:40:08Z</dcterms:modified>
  <cp:category/>
  <cp:version/>
  <cp:contentType/>
  <cp:contentStatus/>
</cp:coreProperties>
</file>