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1-ПРЕДПРИЯТИЕ+ФАКТ.ЗАТРАТЫ\Факт. затраты Горэлектросеть\затраты горэлектросеть 2023г\"/>
    </mc:Choice>
  </mc:AlternateContent>
  <xr:revisionPtr revIDLastSave="0" documentId="13_ncr:1_{B0CA0542-DE6A-415B-BB09-FB6BA095D3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акт 202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\a">#REF!</definedName>
    <definedName name="\b">#REF!</definedName>
    <definedName name="\c">#REF!</definedName>
    <definedName name="\d">#REF!</definedName>
    <definedName name="\m">#REF!</definedName>
    <definedName name="\n">#REF!</definedName>
    <definedName name="\o">#REF!</definedName>
    <definedName name="\q">#REF!</definedName>
    <definedName name="\t">#REF!</definedName>
    <definedName name="\v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4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PR1">'[1]Прил 1'!#REF!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Num2">#REF!</definedName>
    <definedName name="_PR1">'[1]Прил 1'!#REF!</definedName>
    <definedName name="_r" localSheetId="0">'Факт 2023'!_r</definedName>
    <definedName name="_r">'Факт 2023'!_r</definedName>
    <definedName name="_SP1">[2]FES!#REF!</definedName>
    <definedName name="_SP10">[2]FES!#REF!</definedName>
    <definedName name="_SP11">[2]FES!#REF!</definedName>
    <definedName name="_SP12">[2]FES!#REF!</definedName>
    <definedName name="_SP13">[2]FES!#REF!</definedName>
    <definedName name="_SP14">[2]FES!#REF!</definedName>
    <definedName name="_SP15">[2]FES!#REF!</definedName>
    <definedName name="_SP16">[2]FES!#REF!</definedName>
    <definedName name="_SP17">[2]FES!#REF!</definedName>
    <definedName name="_SP18">[2]FES!#REF!</definedName>
    <definedName name="_SP19">[2]FES!#REF!</definedName>
    <definedName name="_SP2">[2]FES!#REF!</definedName>
    <definedName name="_SP20">[2]FES!#REF!</definedName>
    <definedName name="_SP3">[2]FES!#REF!</definedName>
    <definedName name="_SP4">[2]FES!#REF!</definedName>
    <definedName name="_SP5">[2]FES!#REF!</definedName>
    <definedName name="_SP7">[2]FES!#REF!</definedName>
    <definedName name="_SP8">[2]FES!#REF!</definedName>
    <definedName name="_SP9">[2]FES!#REF!</definedName>
    <definedName name="APR">#REF!</definedName>
    <definedName name="AUG">#REF!</definedName>
    <definedName name="BALEE_FLOAD">#REF!</definedName>
    <definedName name="BALEE_PROT">'[3]Баланс ээ'!$G$22:$J$22,'[3]Баланс ээ'!$G$20:$J$20,'[3]Баланс ээ'!$G$11:$J$18,'[3]Баланс ээ'!$G$24:$J$28</definedName>
    <definedName name="BALM_FLOAD">#REF!</definedName>
    <definedName name="BALM_PROT">'[3]Баланс мощности'!$G$20:$J$20,'[3]Баланс мощности'!$G$22:$J$22,'[3]Баланс мощности'!$G$24:$J$28,'[3]Баланс мощности'!$G$11:$J$18</definedName>
    <definedName name="BLOCK">#REF!</definedName>
    <definedName name="BLOCK_ET">[4]TEHSHEET!#REF!</definedName>
    <definedName name="BOIL_B">#REF!</definedName>
    <definedName name="BOIL_DEL">[4]TEHSHEET!#REF!</definedName>
    <definedName name="BOIL_ET">[4]TEHSHEET!#REF!</definedName>
    <definedName name="BOIL_OPT">#REF!</definedName>
    <definedName name="BOIL_ROZN">#REF!</definedName>
    <definedName name="CompOt" localSheetId="0">'Факт 2023'!CompOt</definedName>
    <definedName name="CompOt">'Факт 2023'!CompOt</definedName>
    <definedName name="CompRas" localSheetId="0">'Факт 2023'!CompRas</definedName>
    <definedName name="CompRas">'Факт 2023'!CompRas</definedName>
    <definedName name="CONS">#REF!</definedName>
    <definedName name="CONS_ET">[4]TEHSHEET!#REF!</definedName>
    <definedName name="Contents">#REF!</definedName>
    <definedName name="CUR_VER">[5]Заголовок!$B$21</definedName>
    <definedName name="DaNet">[6]TEHSHEET!$D$2:$D$3</definedName>
    <definedName name="DATA">#REF!</definedName>
    <definedName name="DATE">#REF!</definedName>
    <definedName name="DEC">#REF!</definedName>
    <definedName name="dip" localSheetId="0">[7]FST5!$G$149:$G$165,P1_dip,P2_dip,P3_dip,P4_dip</definedName>
    <definedName name="dip">[7]FST5!$G$149:$G$165,P1_dip,P2_dip,P3_dip,P4_dip</definedName>
    <definedName name="DOC">#REF!</definedName>
    <definedName name="Down_range">#REF!</definedName>
    <definedName name="eso" localSheetId="0">[7]FST5!$G$149:$G$165,P1_eso</definedName>
    <definedName name="eso">[7]FST5!$G$149:$G$165,P1_eso</definedName>
    <definedName name="ESO_ET">#REF!</definedName>
    <definedName name="ESO_PROT" localSheetId="0">[3]ЭСО!$G$41:$G$43,[3]ЭСО!$G$47:$G$50,[3]ЭСО!$G$8:$G$9,P1_ESO_PROT</definedName>
    <definedName name="ESO_PROT">[3]ЭСО!$G$41:$G$43,[3]ЭСО!$G$47:$G$50,[3]ЭСО!$G$8:$G$9,P1_ESO_PROT</definedName>
    <definedName name="ESOcom">[3]Справочник!$B$15:$D$16,[3]Справочник!$B$18:$E$18,[3]Справочник!$N$22:$Q$22</definedName>
    <definedName name="ew" localSheetId="0">'Факт 2023'!ew</definedName>
    <definedName name="ew">'Факт 2023'!ew</definedName>
    <definedName name="EXPENSES" localSheetId="0">#N/A</definedName>
    <definedName name="EXPENSES">#N/A</definedName>
    <definedName name="EXPENSES2" localSheetId="0">#N/A</definedName>
    <definedName name="EXPENSES2">#N/A</definedName>
    <definedName name="EXTRA">#REF!,#REF!,#REF!,#REF!</definedName>
    <definedName name="EXTRA2">#REF!,#REF!,#REF!,#REF!</definedName>
    <definedName name="F10_CONS">#REF!</definedName>
    <definedName name="F10_CONS_ET">[4]TEHSHEET!#REF!</definedName>
    <definedName name="F10_SCOPE">#REF!</definedName>
    <definedName name="F10_SUPL_ET">[4]TEHSHEET!#REF!</definedName>
    <definedName name="F10_SUPL_OPT">#REF!</definedName>
    <definedName name="F10_SUPL_ROZN">#REF!</definedName>
    <definedName name="F9_CONS">#REF!</definedName>
    <definedName name="F9_CONS_ET">[4]TEHSHEET!#REF!</definedName>
    <definedName name="F9_SCOPE">#REF!</definedName>
    <definedName name="F9_SUPL_ET">[4]TEHSHEET!#REF!</definedName>
    <definedName name="F9_SUPL_OPT">#REF!</definedName>
    <definedName name="F9_SUPL_ROZN">#REF!</definedName>
    <definedName name="FEB">#REF!</definedName>
    <definedName name="fg" localSheetId="0">'Факт 2023'!fg</definedName>
    <definedName name="fg">'Факт 2023'!fg</definedName>
    <definedName name="FOR_LOAD" localSheetId="0">[8]Анализ!$E$137:$E$148,[8]Анализ!$E$10:$E$14,P1_FOR_LOAD</definedName>
    <definedName name="FOR_LOAD">[8]Анализ!$E$137:$E$148,[8]Анализ!$E$10:$E$14,P1_FOR_LOAD</definedName>
    <definedName name="FUEL">#REF!</definedName>
    <definedName name="GES_DATA">#REF!</definedName>
    <definedName name="GES_LIST">#REF!</definedName>
    <definedName name="GES3_DATA">#REF!</definedName>
    <definedName name="god">[9]Титульный!$F$10</definedName>
    <definedName name="GRES_DATA">#REF!</definedName>
    <definedName name="GRES_LIST">#REF!</definedName>
    <definedName name="gtp">#REF!</definedName>
    <definedName name="GTP_ET">[4]TEHSHEET!#REF!</definedName>
    <definedName name="gtty">#N/A</definedName>
    <definedName name="H?Address">#REF!</definedName>
    <definedName name="H?Description">#REF!</definedName>
    <definedName name="H?EntityName">#REF!</definedName>
    <definedName name="H?Name">#REF!</definedName>
    <definedName name="H?OKATO">#REF!</definedName>
    <definedName name="H?OKFS">#REF!</definedName>
    <definedName name="H?OKOGU">#REF!</definedName>
    <definedName name="H?OKONX">#REF!</definedName>
    <definedName name="H?OKOPF">#REF!</definedName>
    <definedName name="H?OKPO">#REF!</definedName>
    <definedName name="H?OKVD">#REF!</definedName>
    <definedName name="H?Org">#REF!</definedName>
    <definedName name="H?Period">#REF!</definedName>
    <definedName name="H?Region">#REF!</definedName>
    <definedName name="H?Table">#REF!</definedName>
    <definedName name="H?Title">#REF!</definedName>
    <definedName name="Helper_ТЭС_Котельные">[10]Справочники!$A$2:$A$4,[10]Справочники!$A$16:$A$18</definedName>
    <definedName name="INN">#REF!</definedName>
    <definedName name="JAN">#REF!</definedName>
    <definedName name="JUL">#REF!</definedName>
    <definedName name="JUN">#REF!</definedName>
    <definedName name="k" localSheetId="0">'Факт 2023'!k</definedName>
    <definedName name="k">'Факт 2023'!k</definedName>
    <definedName name="l" localSheetId="0">'Факт 2023'!l</definedName>
    <definedName name="l">'Факт 2023'!l</definedName>
    <definedName name="LABEL">#REF!</definedName>
    <definedName name="LOAD_BTN">#REF!</definedName>
    <definedName name="MAR">#REF!</definedName>
    <definedName name="MAY">#REF!</definedName>
    <definedName name="MO">#REF!</definedName>
    <definedName name="MONTH">#REF!</definedName>
    <definedName name="month_list">[11]TEHSHEET!$F$1:$F$13</definedName>
    <definedName name="MR_LIST">[11]REESTR_MO!$D$2:$D$30</definedName>
    <definedName name="nds">[11]Титульный!$F$29</definedName>
    <definedName name="net" localSheetId="0">[7]FST5!$G$100:$G$116,P1_net</definedName>
    <definedName name="net">[7]FST5!$G$100:$G$116,P1_net</definedName>
    <definedName name="NOM">#REF!</definedName>
    <definedName name="NOV">#REF!</definedName>
    <definedName name="NSRF">#REF!</definedName>
    <definedName name="Num">#REF!</definedName>
    <definedName name="OCT">#REF!</definedName>
    <definedName name="OKTMO">#REF!</definedName>
    <definedName name="opt_roz">[12]Титульный!$E$27</definedName>
    <definedName name="ORE">[13]TEHSHEET!$G$16:$G$138</definedName>
    <definedName name="org">[9]Титульный!$F$13</definedName>
    <definedName name="ORG_CODES">#REF!</definedName>
    <definedName name="Org_list">#REF!</definedName>
    <definedName name="ORG_NAMES">#REF!</definedName>
    <definedName name="ORGS">#REF!</definedName>
    <definedName name="OTH_DATA">#REF!</definedName>
    <definedName name="OTH_LIST">#REF!</definedName>
    <definedName name="OTHER">#REF!,#REF!</definedName>
    <definedName name="OTHER2">#REF!,#REF!</definedName>
    <definedName name="P1_dip" hidden="1">[7]FST5!$G$167:$G$172,[7]FST5!$G$174:$G$175,[7]FST5!$G$177:$G$180,[7]FST5!$G$182,[7]FST5!$G$184:$G$188,[7]FST5!$G$190,[7]FST5!$G$192:$G$194</definedName>
    <definedName name="P1_eso" hidden="1">[7]FST5!$G$167:$G$172,[7]FST5!$G$174:$G$175,[7]FST5!$G$177:$G$180,[7]FST5!$G$182,[7]FST5!$G$184:$G$188,[7]FST5!$G$190,[7]FST5!$G$192:$G$194</definedName>
    <definedName name="P1_ESO_PROT" hidden="1">[3]ЭСО!$G$11:$G$12,[3]ЭСО!$G$14:$G$15,[3]ЭСО!$G$17:$G$21,[3]ЭСО!$G$25:$G$25,[3]ЭСО!$G$27:$G$29,[3]ЭСО!$G$31:$G$32,[3]ЭСО!$G$35:$G$36,[3]ЭСО!$G$39:$G$39</definedName>
    <definedName name="P1_EXPENSES" hidden="1">[14]Анализ!$D$39:$I$85,[14]Анализ!#REF!,[14]Анализ!$D$89:$I$89,[14]Анализ!#REF!,[14]Анализ!$J$40:$J$41,[14]Анализ!$J$43:$J$47,[14]Анализ!$J$51:$J$58,[14]Анализ!$J$63:$J$65,[14]Анализ!$J$67:$J$73</definedName>
    <definedName name="P1_EXPENSES2" hidden="1">[14]Анализ!#REF!,[14]Анализ!$J$39:$J$85,[14]Анализ!$J$30:$J$35,[14]Анализ!$J$131:$J$133,[14]Анализ!#REF!,[14]Анализ!$H$30:$H$35,[14]Анализ!$H$39:$H$85,[14]Анализ!#REF!,[14]Анализ!$H$89,[14]Анализ!#REF!,[14]Анализ!$H$131:$H$133</definedName>
    <definedName name="P1_FOR_LOAD" hidden="1">[8]Анализ!$E$17:$E$22,[8]Анализ!$E$29:$E$35,[8]Анализ!$E$41:$E$86,[8]Анализ!$E$92:$E$103,[8]Анализ!$E$109:$E$117,[8]Анализ!$E$123:$E$126,[8]Анализ!$E$132</definedName>
    <definedName name="P1_net" hidden="1">[7]FST5!$G$118:$G$123,[7]FST5!$G$125:$G$126,[7]FST5!$G$128:$G$131,[7]FST5!$G$133,[7]FST5!$G$135:$G$139,[7]FST5!$G$141,[7]FST5!$G$143:$G$145</definedName>
    <definedName name="P1_prot" hidden="1">'[15]111'!$I$92:$J$93,'[15]111'!$K$90:$O$93,'[15]111'!$P$92:$P$93,'[15]111'!$Q$90:$V$93,'[15]111'!$D$96:$D$101,'[15]111'!$E$98:$E$101,'[15]111'!$H$98:$L$99,'[15]111'!$N$98:$S$99</definedName>
    <definedName name="P1_protect" hidden="1">[8]Анализ!#REF!,[8]Анализ!$E$139:$E$146,[8]Анализ!$E$148,[8]Анализ!#REF!,[8]Анализ!#REF!,[8]Анализ!#REF!,[8]Анализ!#REF!</definedName>
    <definedName name="P1_protection">#REF!,#REF!,#REF!,#REF!,#REF!</definedName>
    <definedName name="P1_RANGE4">[16]Анализ!$E$51:$E$56,[16]Анализ!$E$59:$E$59,[16]Анализ!$E$61:$E$65</definedName>
    <definedName name="P1_SBT_PROT" hidden="1">#REF!,#REF!,#REF!,#REF!,#REF!,#REF!,#REF!</definedName>
    <definedName name="P1_SCOPE_16_PRT" hidden="1">'[17]16'!$E$15:$I$16,'[17]16'!$E$18:$I$20,'[17]16'!$E$23:$I$23,'[17]16'!$E$26:$I$26,'[17]16'!$E$29:$I$29,'[17]16'!$E$32:$I$32,'[17]16'!$E$35:$I$35,'[17]16'!$B$34,'[17]16'!$B$37</definedName>
    <definedName name="P1_SCOPE_17_PRT" hidden="1">'[17]17'!$E$13:$H$21,'[17]17'!$J$9:$J$11,'[17]17'!$J$13:$J$21,'[17]17'!$E$24:$H$26,'[17]17'!$E$28:$H$36,'[17]17'!$J$24:$M$26,'[17]17'!$J$28:$M$36,'[17]17'!$E$39:$H$41</definedName>
    <definedName name="P1_SCOPE_4_PRT" hidden="1">'[17]4'!$F$23:$I$23,'[17]4'!$F$25:$I$25,'[17]4'!$F$27:$I$31,'[17]4'!$K$14:$N$20,'[17]4'!$K$23:$N$23,'[17]4'!$K$25:$N$25,'[17]4'!$K$27:$N$31,'[17]4'!$P$14:$S$20,'[17]4'!$P$23:$S$23</definedName>
    <definedName name="P1_SCOPE_5_PRT" hidden="1">'[17]5'!$F$23:$I$23,'[17]5'!$F$25:$I$25,'[17]5'!$F$27:$I$31,'[17]5'!$K$14:$N$21,'[17]5'!$K$23:$N$23,'[17]5'!$K$25:$N$25,'[17]5'!$K$27:$N$31,'[17]5'!$P$14:$S$21,'[17]5'!$P$23:$S$23</definedName>
    <definedName name="P1_scope_all" hidden="1">#REF!,#REF!,#REF!,#REF!,#REF!,#REF!,#REF!,#REF!</definedName>
    <definedName name="P1_SCOPE_CORR" hidden="1">#REF!,#REF!,#REF!,#REF!,#REF!,#REF!,#REF!</definedName>
    <definedName name="P1_SCOPE_F1_PRT" hidden="1">'[17]Ф-1 (для АО-энерго)'!$D$74:$E$84,'[17]Ф-1 (для АО-энерго)'!$D$71:$E$72,'[17]Ф-1 (для АО-энерго)'!$D$66:$E$69,'[17]Ф-1 (для АО-энерго)'!$D$61:$E$64</definedName>
    <definedName name="P1_SCOPE_F2_PRT" hidden="1">'[17]Ф-2 (для АО-энерго)'!$G$56,'[17]Ф-2 (для АО-энерго)'!$E$55:$E$56,'[17]Ф-2 (для АО-энерго)'!$F$55:$G$55,'[17]Ф-2 (для АО-энерго)'!$D$55</definedName>
    <definedName name="P1_SCOPE_FLOAD" hidden="1">'[3]Рег генер'!$F$30:$F$33,'[3]Рег генер'!$F$35:$F$40,'[3]Рег генер'!$F$42:$F$42,'[3]Рег генер'!$F$44:$F$44,'[3]Рег генер'!$F$46:$F$46,'[3]Рег генер'!$F$48:$F$48</definedName>
    <definedName name="P1_SCOPE_FRML" hidden="1">'[3]Рег генер'!$F$18:$F$23,'[3]Рег генер'!$F$25:$F$26,'[3]Рег генер'!$F$28:$F$28,'[3]Рег генер'!$F$30:$F$32,'[3]Рег генер'!$F$35:$F$39,'[3]Рег генер'!$F$42:$F$42</definedName>
    <definedName name="P1_SCOPE_LOAD" hidden="1">[16]Анализ!$E$20:$E$27,[16]Анализ!$E$34:$E$41,[16]Анализ!$E$47:$E$89,[16]Анализ!$E$95:$E$106,[16]Анализ!$E$112:$E$119,[16]Анализ!$E$125:$E$128,[16]Анализ!$E$134</definedName>
    <definedName name="P1_SCOPE_PER_PRT" hidden="1">[17]перекрестка!$H$15:$H$19,[17]перекрестка!$H$21:$H$25,[17]перекрестка!$J$14:$J$25,[17]перекрестка!$K$15:$K$19,[17]перекрестка!$K$21:$K$25</definedName>
    <definedName name="P1_SCOPE_SV_LD" hidden="1">#REF!,#REF!,#REF!,#REF!,#REF!,#REF!,#REF!</definedName>
    <definedName name="P1_SCOPE_SV_LD1" hidden="1">[17]свод!$E$70:$M$79,[17]свод!$E$81:$M$81,[17]свод!$E$83:$M$88,[17]свод!$E$90:$M$90,[17]свод!$E$92:$M$96,[17]свод!$E$98:$M$98,[17]свод!$E$101:$M$102</definedName>
    <definedName name="P1_SCOPE_SV_PRT" hidden="1">[17]свод!$E$23:$H$26,[17]свод!$E$28:$I$29,[17]свод!$E$32:$I$36,[17]свод!$E$38:$I$40,[17]свод!$E$42:$I$53,[17]свод!$E$55:$I$56,[17]свод!$E$58:$I$63</definedName>
    <definedName name="P1_SET_PROT" hidden="1">[3]сети!#REF!,[3]сети!$G$41:$T$43,[3]сети!$G$39:$T$39,[3]сети!$G$35:$T$36,[3]сети!$G$31:$T$32,[3]сети!$G$27:$T$29,[3]сети!$G$25:$T$25</definedName>
    <definedName name="P1_SET_PRT" hidden="1">[3]сети!$G$11:$T$12,[3]сети!$G$14:$T$15,[3]сети!$G$17:$T$21,[3]сети!$G$25:$T$25,[3]сети!$G$27:$T$29,[3]сети!$G$31:$T$32,[3]сети!$G$35:$T$36</definedName>
    <definedName name="P1_T0?Data">[18]Анализ!$I$24:$I$27,[18]Анализ!$I$34:$I$41,[18]Анализ!$I$43:$I$65,[18]Анализ!$I$68:$I$69,[18]Анализ!$I$71:$I$72,[18]Анализ!$I$74:$I$75,[18]Анализ!$I$77:$I$79</definedName>
    <definedName name="P1_T1_Protect" hidden="1">#REF!,#REF!,#REF!,#REF!,#REF!,#REF!</definedName>
    <definedName name="P1_T16_Protect" hidden="1">#REF!,#REF!,#REF!,#REF!,#REF!,#REF!,#REF!,#REF!</definedName>
    <definedName name="P1_T17?L4">'[10]29'!$J$18:$J$25,'[10]29'!$G$18:$G$25,'[10]29'!$G$35:$G$42,'[10]29'!$J$35:$J$42,'[10]29'!$G$60,'[10]29'!$J$60,'[10]29'!$M$60,'[10]29'!$P$60,'[10]29'!$P$18:$P$25,'[10]29'!$G$9:$G$16</definedName>
    <definedName name="P1_T17?unit?РУБ.ГКАЛ">'[10]29'!$F$44:$F$51,'[10]29'!$I$44:$I$51,'[10]29'!$L$44:$L$51,'[10]29'!$F$18:$F$25,'[10]29'!$I$60,'[10]29'!$L$60,'[10]29'!$O$60,'[10]29'!$F$60,'[10]29'!$F$9:$F$16,'[10]29'!$I$9:$I$16</definedName>
    <definedName name="P1_T17?unit?ТГКАЛ">'[10]29'!$M$18:$M$25,'[10]29'!$J$18:$J$25,'[10]29'!$G$18:$G$25,'[10]29'!$G$35:$G$42,'[10]29'!$J$35:$J$42,'[10]29'!$G$60,'[10]29'!$J$60,'[10]29'!$M$60,'[10]29'!$P$60,'[10]29'!$G$9:$G$16</definedName>
    <definedName name="P1_T17_Protection">'[10]29'!$O$47:$P$51,'[10]29'!$L$47:$M$51,'[10]29'!$L$53:$M$53,'[10]29'!$L$55:$M$59,'[10]29'!$O$53:$P$53,'[10]29'!$O$55:$P$59,'[10]29'!$F$12:$G$16,'[10]29'!$F$10:$G$10</definedName>
    <definedName name="P1_T18.2_Protect" hidden="1">#REF!,#REF!,#REF!,#REF!,#REF!,#REF!,#REF!</definedName>
    <definedName name="P1_T20_Protection" hidden="1">'[10]20'!$E$4:$H$4,'[10]20'!$E$13:$H$13,'[10]20'!$E$16:$H$17,'[10]20'!$E$19:$H$19,'[10]20'!$J$4:$M$4,'[10]20'!$J$8:$M$11,'[10]20'!$J$13:$M$13,'[10]20'!$J$16:$M$17,'[10]20'!$J$19:$M$19</definedName>
    <definedName name="P1_T21_Protection">'[10]21'!$O$31:$S$33,'[10]21'!$E$11,'[10]21'!$G$11:$K$11,'[10]21'!$M$11,'[10]21'!$O$11:$S$11,'[10]21'!$E$14:$E$16,'[10]21'!$G$14:$K$16,'[10]21'!$M$14:$M$16,'[10]21'!$O$14:$S$16</definedName>
    <definedName name="P1_T23_Protection">'[10]23'!$F$9:$J$25,'[10]23'!$O$9:$P$25,'[10]23'!$A$32:$A$34,'[10]23'!$F$32:$J$34,'[10]23'!$O$32:$P$34,'[10]23'!$A$37:$A$53,'[10]23'!$F$37:$J$53,'[10]23'!$O$37:$P$53</definedName>
    <definedName name="P1_T25_protection">'[10]25'!$G$8:$J$21,'[10]25'!$G$24:$J$28,'[10]25'!$G$30:$J$33,'[10]25'!$G$35:$J$37,'[10]25'!$G$41:$J$42,'[10]25'!$L$8:$O$21,'[10]25'!$L$24:$O$28,'[10]25'!$L$30:$O$33</definedName>
    <definedName name="P1_T26_Protection">'[10]26'!$B$34:$B$36,'[10]26'!$F$8:$I$8,'[10]26'!$F$10:$I$11,'[10]26'!$F$13:$I$15,'[10]26'!$F$18:$I$19,'[10]26'!$F$22:$I$24,'[10]26'!$F$26:$I$26,'[10]26'!$F$29:$I$32</definedName>
    <definedName name="P1_T27_Protection">'[10]27'!$B$34:$B$36,'[10]27'!$F$8:$I$8,'[10]27'!$F$10:$I$11,'[10]27'!$F$13:$I$15,'[10]27'!$F$18:$I$19,'[10]27'!$F$22:$I$24,'[10]27'!$F$26:$I$26,'[10]27'!$F$29:$I$32</definedName>
    <definedName name="P1_T28?axis?R?ПЭ">'[10]28'!$D$16:$I$18,'[10]28'!$D$22:$I$24,'[10]28'!$D$28:$I$30,'[10]28'!$D$37:$I$39,'[10]28'!$D$42:$I$44,'[10]28'!$D$48:$I$50,'[10]28'!$D$54:$I$56,'[10]28'!$D$63:$I$65</definedName>
    <definedName name="P1_T28?axis?R?ПЭ?">'[10]28'!$B$16:$B$18,'[10]28'!$B$22:$B$24,'[10]28'!$B$28:$B$30,'[10]28'!$B$37:$B$39,'[10]28'!$B$42:$B$44,'[10]28'!$B$48:$B$50,'[10]28'!$B$54:$B$56,'[10]28'!$B$63:$B$65</definedName>
    <definedName name="P1_T28?Data">'[10]28'!$G$242:$H$265,'[10]28'!$D$242:$E$265,'[10]28'!$G$216:$H$239,'[10]28'!$D$268:$E$292,'[10]28'!$G$268:$H$292,'[10]28'!$D$216:$E$239,'[10]28'!$G$190:$H$213</definedName>
    <definedName name="P1_T28_Protection">'[10]28'!$B$74:$B$76,'[10]28'!$B$80:$B$82,'[10]28'!$B$89:$B$91,'[10]28'!$B$94:$B$96,'[10]28'!$B$100:$B$102,'[10]28'!$B$106:$B$108,'[10]28'!$B$115:$B$117,'[10]28'!$B$120:$B$122</definedName>
    <definedName name="P1_T4_Protect" hidden="1">'[19]4'!#REF!,'[19]4'!#REF!,'[19]4'!#REF!,'[19]4'!#REF!,'[19]4'!#REF!,'[19]4'!#REF!,'[19]4'!#REF!,'[19]4'!#REF!,'[19]4'!#REF!</definedName>
    <definedName name="P1_T6_Protect" hidden="1">#REF!,#REF!,#REF!,#REF!,#REF!,#REF!,#REF!,#REF!,#REF!</definedName>
    <definedName name="P1_TOTAL">[16]Анализ!$E$9:$E$13,[16]Анализ!$E$36:$E$41,[16]Анализ!$E$48:$E$49</definedName>
    <definedName name="P1_TOTAL1">[16]Анализ!$E$9:$E$13,[16]Анализ!$E$36:$E$41,[16]Анализ!$E$48:$E$49</definedName>
    <definedName name="P10_T1_Protect" hidden="1">#REF!,#REF!,#REF!,#REF!,#REF!</definedName>
    <definedName name="P10_T28_Protection">'[10]28'!$G$167:$H$169,'[10]28'!$D$172:$E$174,'[10]28'!$G$172:$H$174,'[10]28'!$D$178:$E$180,'[10]28'!$G$178:$H$181,'[10]28'!$D$184:$E$186,'[10]28'!$G$184:$H$186</definedName>
    <definedName name="P11_T1_Protect" hidden="1">#REF!,#REF!,#REF!,#REF!,#REF!</definedName>
    <definedName name="P11_T28_Protection">'[10]28'!$D$193:$E$195,'[10]28'!$G$193:$H$195,'[10]28'!$D$198:$E$200,'[10]28'!$G$198:$H$200,'[10]28'!$D$204:$E$206,'[10]28'!$G$204:$H$206,'[10]28'!$D$210:$E$212,'[10]28'!$B$68:$B$70</definedName>
    <definedName name="P12_T1_Protect" hidden="1">#REF!,#REF!,#REF!,#REF!,#REF!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T1_Protect" hidden="1">#REF!,#REF!,#REF!,#REF!,#REF!,#REF!</definedName>
    <definedName name="P17_T1_Protect" hidden="1">#REF!,#REF!,#REF!,#REF!,#REF!</definedName>
    <definedName name="P18_T1_Protect" hidden="1">#N/A</definedName>
    <definedName name="P19_T1_Protect" hidden="1">#N/A</definedName>
    <definedName name="P2_dip" hidden="1">[7]FST5!$G$100:$G$116,[7]FST5!$G$118:$G$123,[7]FST5!$G$125:$G$126,[7]FST5!$G$128:$G$131,[7]FST5!$G$133,[7]FST5!$G$135:$G$139,[7]FST5!$G$141</definedName>
    <definedName name="P2_protect" hidden="1">[8]Анализ!#REF!,[8]Анализ!#REF!,[8]Анализ!#REF!,[8]Анализ!#REF!,[8]Анализ!$E$31:$E$35,[8]Анализ!#REF!,[8]Анализ!$E$42:$E$43</definedName>
    <definedName name="P2_RANGE4">[16]Анализ!$E$67:$E$69,[16]Анализ!$E$71:$E$73,[16]Анализ!$E$75:$E$81,[16]Анализ!$E$83:$E$89</definedName>
    <definedName name="P2_SCOPE_16_PRT" hidden="1">'[17]16'!$E$38:$I$38,'[17]16'!$E$41:$I$41,'[17]16'!$E$45:$I$47,'[17]16'!$E$49:$I$49,'[17]16'!$E$53:$I$54,'[17]16'!$E$56:$I$57,'[17]16'!$E$59:$I$59,'[17]16'!$E$9:$I$13</definedName>
    <definedName name="P2_SCOPE_4_PRT" hidden="1">'[17]4'!$P$25:$S$25,'[17]4'!$P$27:$S$31,'[17]4'!$U$14:$X$20,'[17]4'!$U$23:$X$23,'[17]4'!$U$25:$X$25,'[17]4'!$U$27:$X$31,'[17]4'!$Z$14:$AC$20,'[17]4'!$Z$23:$AC$23,'[17]4'!$Z$25:$AC$25</definedName>
    <definedName name="P2_SCOPE_5_PRT" hidden="1">'[17]5'!$P$25:$S$25,'[17]5'!$P$27:$S$31,'[17]5'!$U$14:$X$21,'[17]5'!$U$23:$X$23,'[17]5'!$U$25:$X$25,'[17]5'!$U$27:$X$31,'[17]5'!$Z$14:$AC$21,'[17]5'!$Z$23:$AC$23,'[17]5'!$Z$25:$AC$25</definedName>
    <definedName name="P2_SCOPE_CORR" hidden="1">#REF!,#REF!,#REF!,#REF!,#REF!,#REF!,#REF!,#REF!</definedName>
    <definedName name="P2_SCOPE_F1_PRT" hidden="1">'[17]Ф-1 (для АО-энерго)'!$D$56:$E$59,'[17]Ф-1 (для АО-энерго)'!$D$34:$E$50,'[17]Ф-1 (для АО-энерго)'!$D$32:$E$32,'[17]Ф-1 (для АО-энерго)'!$D$23:$E$30</definedName>
    <definedName name="P2_SCOPE_F2_PRT" hidden="1">'[17]Ф-2 (для АО-энерго)'!$D$52:$G$54,'[17]Ф-2 (для АО-энерго)'!$C$21:$E$42,'[17]Ф-2 (для АО-энерго)'!$A$12:$E$12,'[17]Ф-2 (для АО-энерго)'!$C$8:$E$11</definedName>
    <definedName name="P2_SCOPE_PER_PRT" hidden="1">[17]перекрестка!$N$14:$N$25,[17]перекрестка!$N$27:$N$31,[17]перекрестка!$J$27:$K$31,[17]перекрестка!$F$27:$H$31,[17]перекрестка!$F$33:$H$37</definedName>
    <definedName name="P2_SCOPE_SV_PRT" hidden="1">[17]свод!$E$72:$I$79,[17]свод!$E$81:$I$81,[17]свод!$E$85:$H$88,[17]свод!$E$90:$I$90,[17]свод!$E$107:$I$112,[17]свод!$E$114:$I$117,[17]свод!$E$124:$H$127</definedName>
    <definedName name="P2_T1_Protect" hidden="1">#REF!,#REF!,#REF!,#REF!,#REF!,#REF!</definedName>
    <definedName name="P2_T17?L4">'[10]29'!$J$9:$J$16,'[10]29'!$M$9:$M$16,'[10]29'!$P$9:$P$16,'[10]29'!$G$44:$G$51,'[10]29'!$J$44:$J$51,'[10]29'!$M$44:$M$51,'[10]29'!$M$35:$M$42,'[10]29'!$P$35:$P$42,'[10]29'!$P$44:$P$51</definedName>
    <definedName name="P2_T17?unit?РУБ.ГКАЛ">'[10]29'!$I$18:$I$25,'[10]29'!$L$9:$L$16,'[10]29'!$L$18:$L$25,'[10]29'!$O$9:$O$16,'[10]29'!$F$35:$F$42,'[10]29'!$I$35:$I$42,'[10]29'!$L$35:$L$42,'[10]29'!$O$35:$O$51</definedName>
    <definedName name="P2_T17?unit?ТГКАЛ">'[10]29'!$J$9:$J$16,'[10]29'!$M$9:$M$16,'[10]29'!$P$9:$P$16,'[10]29'!$M$35:$M$42,'[10]29'!$P$35:$P$42,'[10]29'!$G$44:$G$51,'[10]29'!$J$44:$J$51,'[10]29'!$M$44:$M$51,'[10]29'!$P$44:$P$51</definedName>
    <definedName name="P2_T17_Protection">'[10]29'!$F$19:$G$19,'[10]29'!$F$21:$G$25,'[10]29'!$F$27:$G$27,'[10]29'!$F$29:$G$33,'[10]29'!$F$36:$G$36,'[10]29'!$F$38:$G$42,'[10]29'!$F$45:$G$45,'[10]29'!$F$47:$G$51</definedName>
    <definedName name="P2_T21_Protection">'[10]21'!$E$20:$E$22,'[10]21'!$G$20:$K$22,'[10]21'!$M$20:$M$22,'[10]21'!$O$20:$S$22,'[10]21'!$E$26:$E$28,'[10]21'!$G$26:$K$28,'[10]21'!$M$26:$M$28,'[10]21'!$O$26:$S$28</definedName>
    <definedName name="P2_T25_protection">'[10]25'!$L$35:$O$37,'[10]25'!$L$41:$O$42,'[10]25'!$Q$8:$T$21,'[10]25'!$Q$24:$T$28,'[10]25'!$Q$30:$T$33,'[10]25'!$Q$35:$T$37,'[10]25'!$Q$41:$T$42,'[10]25'!$B$35:$B$37</definedName>
    <definedName name="P2_T26_Protection">'[10]26'!$F$34:$I$36,'[10]26'!$K$8:$N$8,'[10]26'!$K$10:$N$11,'[10]26'!$K$13:$N$15,'[10]26'!$K$18:$N$19,'[10]26'!$K$22:$N$24,'[10]26'!$K$26:$N$26,'[10]26'!$K$29:$N$32</definedName>
    <definedName name="P2_T27_Protection">'[10]27'!$F$34:$I$36,'[10]27'!$K$8:$N$8,'[10]27'!$K$10:$N$11,'[10]27'!$K$13:$N$15,'[10]27'!$K$18:$N$19,'[10]27'!$K$22:$N$24,'[10]27'!$K$26:$N$26,'[10]27'!$K$29:$N$32</definedName>
    <definedName name="P2_T28?axis?R?ПЭ">'[10]28'!$D$68:$I$70,'[10]28'!$D$74:$I$76,'[10]28'!$D$80:$I$82,'[10]28'!$D$89:$I$91,'[10]28'!$D$94:$I$96,'[10]28'!$D$100:$I$102,'[10]28'!$D$106:$I$108,'[10]28'!$D$115:$I$117</definedName>
    <definedName name="P2_T28?axis?R?ПЭ?">'[10]28'!$B$68:$B$70,'[10]28'!$B$74:$B$76,'[10]28'!$B$80:$B$82,'[10]28'!$B$89:$B$91,'[10]28'!$B$94:$B$96,'[10]28'!$B$100:$B$102,'[10]28'!$B$106:$B$108,'[10]28'!$B$115:$B$117</definedName>
    <definedName name="P2_T28_Protection">'[10]28'!$B$126:$B$128,'[10]28'!$B$132:$B$134,'[10]28'!$B$141:$B$143,'[10]28'!$B$146:$B$148,'[10]28'!$B$152:$B$154,'[10]28'!$B$158:$B$160,'[10]28'!$B$167:$B$169</definedName>
    <definedName name="P2_T4_Protect" hidden="1">'[19]4'!#REF!,'[19]4'!#REF!,'[19]4'!#REF!,'[19]4'!#REF!,'[19]4'!#REF!,'[19]4'!#REF!,'[19]4'!$D$11:$G$17,'[19]4'!$D$20:$G$20,'[19]4'!$D$22:$G$22</definedName>
    <definedName name="P2_TOTAL">[16]Анализ!$E$51:$E$56,[16]Анализ!$E$59:$E$59,[16]Анализ!$E$61:$E$65</definedName>
    <definedName name="P2_TOTAL1">[16]Анализ!$E$51:$E$56,[16]Анализ!$E$59:$E$59,[16]Анализ!$E$61:$E$65</definedName>
    <definedName name="P3_dip" hidden="1">[7]FST5!$G$143:$G$145,[7]FST5!$G$214:$G$217,[7]FST5!$G$219:$G$224,[7]FST5!$G$226,[7]FST5!$G$228,[7]FST5!$G$230,[7]FST5!$G$232,[7]FST5!$G$197:$G$212</definedName>
    <definedName name="P3_protect" hidden="1">[8]Анализ!#REF!,[8]Анализ!$E$45:$E$48,[8]Анализ!#REF!,[8]Анализ!$E$51:$E$54,[8]Анализ!#REF!,[8]Анализ!$E$56:$E$58,[8]Анализ!#REF!</definedName>
    <definedName name="P3_SCOPE_F1_PRT" hidden="1">'[17]Ф-1 (для АО-энерго)'!$E$16:$E$17,'[17]Ф-1 (для АО-энерго)'!$C$4:$D$4,'[17]Ф-1 (для АО-энерго)'!$C$7:$E$10,'[17]Ф-1 (для АО-энерго)'!$A$11:$E$11</definedName>
    <definedName name="P3_SCOPE_PER_PRT" hidden="1">[17]перекрестка!$J$33:$K$37,[17]перекрестка!$N$33:$N$37,[17]перекрестка!$F$39:$H$43,[17]перекрестка!$J$39:$K$43,[17]перекрестка!$N$39:$N$43</definedName>
    <definedName name="P3_SCOPE_SV_PRT" hidden="1">[17]свод!$D$135:$G$135,[17]свод!$I$135:$I$140,[17]свод!$H$137:$H$140,[17]свод!$D$138:$G$140,[17]свод!$E$15:$I$16,[17]свод!$E$120:$I$121,[17]свод!$E$18:$I$19</definedName>
    <definedName name="P3_T1_Protect" hidden="1">#REF!,#REF!,#REF!,#REF!,#REF!</definedName>
    <definedName name="P3_T17_Protection">'[10]29'!$F$53:$G$53,'[10]29'!$F$55:$G$59,'[10]29'!$I$55:$J$59,'[10]29'!$I$53:$J$53,'[10]29'!$I$47:$J$51,'[10]29'!$I$45:$J$45,'[10]29'!$I$38:$J$42,'[10]29'!$I$36:$J$36</definedName>
    <definedName name="P3_T21_Protection" localSheetId="0">'[10]21'!$E$31:$E$33,'[10]21'!$G$31:$K$33,'[10]21'!$B$14:$B$16,'[10]21'!$B$20:$B$22,'[10]21'!$B$26:$B$28,'[10]21'!$B$31:$B$33,'[10]21'!$M$31:$M$33,P1_T21_Protection</definedName>
    <definedName name="P3_T21_Protection">'[10]21'!$E$31:$E$33,'[10]21'!$G$31:$K$33,'[10]21'!$B$14:$B$16,'[10]21'!$B$20:$B$22,'[10]21'!$B$26:$B$28,'[10]21'!$B$31:$B$33,'[10]21'!$M$31:$M$33,P1_T21_Protection</definedName>
    <definedName name="P3_T27_Protection">'[10]27'!$K$34:$N$36,'[10]27'!$P$8:$S$8,'[10]27'!$P$10:$S$11,'[10]27'!$P$13:$S$15,'[10]27'!$P$18:$S$19,'[10]27'!$P$22:$S$24,'[10]27'!$P$26:$S$26,'[10]27'!$P$29:$S$32</definedName>
    <definedName name="P3_T28?axis?R?ПЭ">'[10]28'!$D$120:$I$122,'[10]28'!$D$126:$I$128,'[10]28'!$D$132:$I$134,'[10]28'!$D$141:$I$143,'[10]28'!$D$146:$I$148,'[10]28'!$D$152:$I$154,'[10]28'!$D$158:$I$160</definedName>
    <definedName name="P3_T28?axis?R?ПЭ?">'[10]28'!$B$120:$B$122,'[10]28'!$B$126:$B$128,'[10]28'!$B$132:$B$134,'[10]28'!$B$141:$B$143,'[10]28'!$B$146:$B$148,'[10]28'!$B$152:$B$154,'[10]28'!$B$158:$B$160</definedName>
    <definedName name="P3_T28_Protection">'[10]28'!$B$172:$B$174,'[10]28'!$B$178:$B$180,'[10]28'!$B$184:$B$186,'[10]28'!$B$193:$B$195,'[10]28'!$B$198:$B$200,'[10]28'!$B$204:$B$206,'[10]28'!$B$210:$B$212</definedName>
    <definedName name="P3_TOTAL">[16]Анализ!$E$67:$E$69,[16]Анализ!$E$71:$E$73,[16]Анализ!$E$75:$E$81,[16]Анализ!$E$83:$E$89</definedName>
    <definedName name="P3_TOTAL1">[16]Анализ!$E$67:$E$69,[16]Анализ!$E$71:$E$73,[16]Анализ!$E$75:$E$81,[16]Анализ!$E$83:$E$89</definedName>
    <definedName name="P4_dip" hidden="1">[7]FST5!$G$70:$G$75,[7]FST5!$G$77:$G$78,[7]FST5!$G$80:$G$83,[7]FST5!$G$85,[7]FST5!$G$87:$G$91,[7]FST5!$G$93,[7]FST5!$G$95:$G$97,[7]FST5!$G$52:$G$68</definedName>
    <definedName name="P4_protect" hidden="1">[8]Анализ!$E$60:$E$62,[8]Анализ!#REF!,[8]Анализ!$E$64:$E$70,[8]Анализ!#REF!,[8]Анализ!$E$72:$E$76,[8]Анализ!#REF!,[8]Анализ!$E$78:$E$79</definedName>
    <definedName name="P4_SCOPE_F1_PRT" hidden="1">'[17]Ф-1 (для АО-энерго)'!$C$13:$E$13,'[17]Ф-1 (для АО-энерго)'!$A$14:$E$14,'[17]Ф-1 (для АО-энерго)'!$C$23:$C$50,'[17]Ф-1 (для АО-энерго)'!$C$54:$C$95</definedName>
    <definedName name="P4_SCOPE_PER_PRT" hidden="1">[17]перекрестка!$F$45:$H$49,[17]перекрестка!$J$45:$K$49,[17]перекрестка!$N$45:$N$49,[17]перекрестка!$F$53:$G$64,[17]перекрестка!$H$54:$H$58</definedName>
    <definedName name="P4_T1_Protect" hidden="1">#REF!,#REF!,#REF!,#REF!,#REF!,#REF!</definedName>
    <definedName name="P4_T17_Protection">'[10]29'!$I$29:$J$33,'[10]29'!$I$27:$J$27,'[10]29'!$I$21:$J$25,'[10]29'!$I$19:$J$19,'[10]29'!$I$12:$J$16,'[10]29'!$I$10:$J$10,'[10]29'!$L$10:$M$10,'[10]29'!$L$12:$M$16</definedName>
    <definedName name="P4_T28?axis?R?ПЭ">'[10]28'!$D$167:$I$169,'[10]28'!$D$172:$I$174,'[10]28'!$D$178:$I$180,'[10]28'!$D$184:$I$186,'[10]28'!$D$193:$I$195,'[10]28'!$D$198:$I$200,'[10]28'!$D$204:$I$206</definedName>
    <definedName name="P4_T28?axis?R?ПЭ?">'[10]28'!$B$167:$B$169,'[10]28'!$B$172:$B$174,'[10]28'!$B$178:$B$180,'[10]28'!$B$184:$B$186,'[10]28'!$B$193:$B$195,'[10]28'!$B$198:$B$200,'[10]28'!$B$204:$B$206</definedName>
    <definedName name="P4_T28_Protection">'[10]28'!$B$219:$B$221,'[10]28'!$B$224:$B$226,'[10]28'!$B$230:$B$232,'[10]28'!$B$236:$B$238,'[10]28'!$B$245:$B$247,'[10]28'!$B$250:$B$252,'[10]28'!$B$256:$B$258</definedName>
    <definedName name="P4_TOTAL">[16]Анализ!$E$100:$E$106,[16]Анализ!$E$96:$E$98,[16]Анализ!$E$114:$E$119</definedName>
    <definedName name="P4_TOTAL1">[16]Анализ!$E$100:$E$106,[16]Анализ!$E$96:$E$98,[16]Анализ!$E$114:$E$119</definedName>
    <definedName name="P5_protect" hidden="1">[8]Анализ!#REF!,[8]Анализ!$E$81:$E$86,[8]Анализ!#REF!,[8]Анализ!$E$93:$E$95,[8]Анализ!#REF!,[8]Анализ!$E$97:$E$103,[8]Анализ!#REF!</definedName>
    <definedName name="P5_SCOPE_PER_PRT" hidden="1">[17]перекрестка!$H$60:$H$64,[17]перекрестка!$J$53:$J$64,[17]перекрестка!$K$54:$K$58,[17]перекрестка!$K$60:$K$64,[17]перекрестка!$N$53:$N$64</definedName>
    <definedName name="P5_T1_Protect" hidden="1">#REF!,#REF!,#REF!,#REF!,#REF!</definedName>
    <definedName name="P5_T17_Protection">'[10]29'!$L$19:$M$19,'[10]29'!$L$21:$M$27,'[10]29'!$L$29:$M$33,'[10]29'!$L$36:$M$36,'[10]29'!$L$38:$M$42,'[10]29'!$L$45:$M$45,'[10]29'!$O$10:$P$10,'[10]29'!$O$12:$P$16</definedName>
    <definedName name="P5_T28?axis?R?ПЭ">'[10]28'!$D$210:$I$212,'[10]28'!$D$219:$I$221,'[10]28'!$D$224:$I$226,'[10]28'!$D$230:$I$232,'[10]28'!$D$236:$I$238,'[10]28'!$D$245:$I$247,'[10]28'!$D$250:$I$252</definedName>
    <definedName name="P5_T28?axis?R?ПЭ?">'[10]28'!$B$210:$B$212,'[10]28'!$B$219:$B$221,'[10]28'!$B$224:$B$226,'[10]28'!$B$230:$B$232,'[10]28'!$B$236:$B$238,'[10]28'!$B$245:$B$247,'[10]28'!$B$250:$B$252</definedName>
    <definedName name="P5_T28_Protection">'[10]28'!$B$262:$B$264,'[10]28'!$B$271:$B$273,'[10]28'!$B$276:$B$278,'[10]28'!$B$282:$B$284,'[10]28'!$B$288:$B$291,'[10]28'!$B$11:$B$13,'[10]28'!$B$16:$B$18,'[10]28'!$B$22:$B$24</definedName>
    <definedName name="P5_TOTAL">[16]Анализ!$E$125:$E$128,[16]Анализ!$E$144:$E$144,[16]Анализ!$E$141:$E$142,[16]Анализ!$D$2:$E$2,[16]Анализ!$F$16</definedName>
    <definedName name="P5_TOTAL1">[16]Анализ!$E$125:$E$128,[16]Анализ!$E$144:$E$144,[16]Анализ!$E$141:$E$142,[16]Анализ!$D$2:$E$2,[16]Анализ!$F$16</definedName>
    <definedName name="P6_protect" localSheetId="0" hidden="1">[8]Анализ!$E$111:$E$116,[8]Анализ!#REF!,[8]Анализ!$E$123:$E$126,[8]Анализ!$D$3:$D$3,[8]Анализ!#REF!,P1_protect,P2_protect,P3_protect</definedName>
    <definedName name="P6_protect" hidden="1">[8]Анализ!$E$111:$E$116,[8]Анализ!#REF!,[8]Анализ!$E$123:$E$126,[8]Анализ!$D$3:$D$3,[8]Анализ!#REF!,P1_protect,P2_protect,P3_protect</definedName>
    <definedName name="P6_SCOPE_PER_PRT" hidden="1">[17]перекрестка!$F$66:$H$70,[17]перекрестка!$J$66:$K$70,[17]перекрестка!$N$66:$N$70,[17]перекрестка!$F$72:$H$76,[17]перекрестка!$J$72:$K$76</definedName>
    <definedName name="P6_T1_Protect" hidden="1">#REF!,#REF!,#REF!,#REF!,#REF!</definedName>
    <definedName name="P6_T17_Protection" localSheetId="0">'[10]29'!$O$19:$P$19,'[10]29'!$O$21:$P$25,'[10]29'!$O$27:$P$27,'[10]29'!$O$29:$P$33,'[10]29'!$O$36:$P$36,'[10]29'!$O$38:$P$42,'[10]29'!$O$45:$P$45,P1_T17_Protection</definedName>
    <definedName name="P6_T17_Protection">'[10]29'!$O$19:$P$19,'[10]29'!$O$21:$P$25,'[10]29'!$O$27:$P$27,'[10]29'!$O$29:$P$33,'[10]29'!$O$36:$P$36,'[10]29'!$O$38:$P$42,'[10]29'!$O$45:$P$45,P1_T17_Protection</definedName>
    <definedName name="P6_T2.1?Protection" localSheetId="0">P1_T2.1?Protection</definedName>
    <definedName name="P6_T2.1?Protection">P1_T2.1?Protection</definedName>
    <definedName name="P6_T28?axis?R?ПЭ" localSheetId="0">'[10]28'!$D$256:$I$258,'[10]28'!$D$262:$I$264,'[10]28'!$D$271:$I$273,'[10]28'!$D$276:$I$278,'[10]28'!$D$282:$I$284,'[10]28'!$D$288:$I$291,'[10]28'!$D$11:$I$13,P1_T28?axis?R?ПЭ</definedName>
    <definedName name="P6_T28?axis?R?ПЭ">'[10]28'!$D$256:$I$258,'[10]28'!$D$262:$I$264,'[10]28'!$D$271:$I$273,'[10]28'!$D$276:$I$278,'[10]28'!$D$282:$I$284,'[10]28'!$D$288:$I$291,'[10]28'!$D$11:$I$13,P1_T28?axis?R?ПЭ</definedName>
    <definedName name="P6_T28?axis?R?ПЭ?" localSheetId="0">'[10]28'!$B$256:$B$258,'[10]28'!$B$262:$B$264,'[10]28'!$B$271:$B$273,'[10]28'!$B$276:$B$278,'[10]28'!$B$282:$B$284,'[10]28'!$B$288:$B$291,'[10]28'!$B$11:$B$13,P1_T28?axis?R?ПЭ?</definedName>
    <definedName name="P6_T28?axis?R?ПЭ?">'[10]28'!$B$256:$B$258,'[10]28'!$B$262:$B$264,'[10]28'!$B$271:$B$273,'[10]28'!$B$276:$B$278,'[10]28'!$B$282:$B$284,'[10]28'!$B$288:$B$291,'[10]28'!$B$11:$B$13,P1_T28?axis?R?ПЭ?</definedName>
    <definedName name="P6_T28_Protection">'[10]28'!$B$28:$B$30,'[10]28'!$B$37:$B$39,'[10]28'!$B$42:$B$44,'[10]28'!$B$48:$B$50,'[10]28'!$B$54:$B$56,'[10]28'!$B$63:$B$65,'[10]28'!$G$210:$H$212,'[10]28'!$D$11:$E$13</definedName>
    <definedName name="P6_TOTAL1">[16]Анализ!$G$34:$G$41,[16]Анализ!$G$47:$G$89,[16]Анализ!$G$95:$G$106,[16]Анализ!$G$112:$G$119,[16]Анализ!$G$125:$G$128,[16]Анализ!$G$134,[16]Анализ!$G$141:$G$144</definedName>
    <definedName name="P7_SCOPE_PER_PRT" hidden="1">[17]перекрестка!$N$72:$N$76,[17]перекрестка!$F$78:$H$82,[17]перекрестка!$J$78:$K$82,[17]перекрестка!$N$78:$N$82,[17]перекрестка!$F$84:$H$88</definedName>
    <definedName name="P7_T1_Protect" hidden="1">#REF!,#REF!,#REF!,#REF!,#REF!</definedName>
    <definedName name="P7_T28_Protection">'[10]28'!$G$11:$H$13,'[10]28'!$D$16:$E$18,'[10]28'!$G$16:$H$18,'[10]28'!$D$22:$E$24,'[10]28'!$G$22:$H$24,'[10]28'!$D$28:$E$30,'[10]28'!$G$28:$H$30,'[10]28'!$D$37:$E$39</definedName>
    <definedName name="P8_SCOPE_PER_PRT" localSheetId="0" hidden="1">[17]перекрестка!$J$84:$K$88,[17]перекрестка!$N$84:$N$88,[17]перекрестка!$F$14:$G$25,P1_SCOPE_PER_PRT,P2_SCOPE_PER_PRT,P3_SCOPE_PER_PRT,P4_SCOPE_PER_PRT</definedName>
    <definedName name="P8_SCOPE_PER_PRT" hidden="1">[17]перекрестка!$J$84:$K$88,[17]перекрестка!$N$84:$N$88,[17]перекрестка!$F$14:$G$25,P1_SCOPE_PER_PRT,P2_SCOPE_PER_PRT,P3_SCOPE_PER_PRT,P4_SCOPE_PER_PRT</definedName>
    <definedName name="P8_T1_Protect" hidden="1">#REF!,#REF!,#REF!,#REF!,#REF!</definedName>
    <definedName name="P8_T28_Protection">'[10]28'!$G$37:$H$39,'[10]28'!$D$42:$E$44,'[10]28'!$G$42:$H$44,'[10]28'!$D$48:$E$50,'[10]28'!$G$48:$H$50,'[10]28'!$D$54:$E$56,'[10]28'!$G$54:$H$56,'[10]28'!$D$89:$E$91</definedName>
    <definedName name="P9_T1_Protect" hidden="1">#REF!,#REF!,#REF!,#REF!,#REF!</definedName>
    <definedName name="P9_T28_Protection">'[10]28'!$G$89:$H$91,'[10]28'!$G$94:$H$96,'[10]28'!$D$94:$E$96,'[10]28'!$D$100:$E$102,'[10]28'!$G$100:$H$102,'[10]28'!$D$106:$E$108,'[10]28'!$G$106:$H$108,'[10]28'!$D$167:$E$169</definedName>
    <definedName name="PER_ET">#REF!</definedName>
    <definedName name="POTR_NREG">#REF!</definedName>
    <definedName name="prd">[12]Титульный!$E$13</definedName>
    <definedName name="PROFIT">#REF!,#REF!</definedName>
    <definedName name="PROFITS">[14]Анализ!$J$112,[14]Анализ!$J$102:$J$106,[14]Анализ!$J$107,[14]Анализ!$D$102:$I$114</definedName>
    <definedName name="PROFITS2">#REF!,#REF!,#REF!,#REF!</definedName>
    <definedName name="prot" localSheetId="0">'[15]111'!$F$100:$S$101,'[15]111'!$H$103:$L$104,'[15]111'!$H$90:$H$93,P1_prot</definedName>
    <definedName name="prot">'[15]111'!$F$100:$S$101,'[15]111'!$H$103:$L$104,'[15]111'!$H$90:$H$93,P1_prot</definedName>
    <definedName name="protect" localSheetId="0">P4_protect,P5_protect,'Факт 2023'!P6_protect</definedName>
    <definedName name="protect">P4_protect,P5_protect,P6_protect</definedName>
    <definedName name="protection" localSheetId="0">#REF!,P1_protection</definedName>
    <definedName name="protection">#REF!,P1_protection</definedName>
    <definedName name="range1">#REF!</definedName>
    <definedName name="range2">#REF!</definedName>
    <definedName name="range3">#REF!</definedName>
    <definedName name="RANGE4" localSheetId="0">[16]Анализ!$E$48:$E$49,P1_RANGE4,P2_RANGE4</definedName>
    <definedName name="RANGE4">[16]Анализ!$E$48:$E$49,P1_RANGE4,P2_RANGE4</definedName>
    <definedName name="RANGE5">[16]Анализ!$E$100:$E$106,[16]Анализ!$E$96:$E$98</definedName>
    <definedName name="RANGE8">[16]Анализ!$E$144:$E$144,[16]Анализ!$E$141:$E$142</definedName>
    <definedName name="REG">[20]TEHSHEET!$B$2:$B$86</definedName>
    <definedName name="REG_ET">#REF!</definedName>
    <definedName name="REG_PROT">[3]regs!$H$18:$H$23,[3]regs!$H$25:$H$26,[3]regs!$H$28:$H$28,[3]regs!$H$30:$H$32,[3]regs!$H$35:$H$39,[3]regs!$H$46:$H$46,[3]regs!$H$13:$H$16</definedName>
    <definedName name="REGcom">#REF!</definedName>
    <definedName name="REGION">[1]Лист1!$B$3:$B$91</definedName>
    <definedName name="region_name">[9]Титульный!$F$8</definedName>
    <definedName name="regions">#REF!</definedName>
    <definedName name="REGUL">#REF!</definedName>
    <definedName name="rgk">[7]FST5!$G$214:$G$217,[7]FST5!$G$219:$G$224,[7]FST5!$G$226,[7]FST5!$G$228,[7]FST5!$G$230,[7]FST5!$G$232,[7]FST5!$G$197:$G$212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VE_BTN">#REF!</definedName>
    <definedName name="SBT_ET">#REF!</definedName>
    <definedName name="SBT_PROT" localSheetId="0">#REF!,#REF!,#REF!,#REF!,P1_SBT_PROT</definedName>
    <definedName name="SBT_PROT">#REF!,#REF!,#REF!,#REF!,P1_SBT_PROT</definedName>
    <definedName name="SBTcom">[3]Справочник!$B$15:$D$16,[3]Справочник!$B$18:$E$18</definedName>
    <definedName name="sbyt">[7]FST5!$G$70:$G$75,[7]FST5!$G$77:$G$78,[7]FST5!$G$80:$G$83,[7]FST5!$G$85,[7]FST5!$G$87:$G$91,[7]FST5!$G$93,[7]FST5!$G$95:$G$97,[7]FST5!$G$52:$G$68</definedName>
    <definedName name="scope">#REF!</definedName>
    <definedName name="SCOPE_16_PRT" localSheetId="0">P1_SCOPE_16_PRT,P2_SCOPE_16_PRT</definedName>
    <definedName name="SCOPE_16_PRT">P1_SCOPE_16_PRT,P2_SCOPE_16_PRT</definedName>
    <definedName name="SCOPE_17.1_PRT">'[17]17.1'!$D$14:$F$17,'[17]17.1'!$D$19:$F$22,'[17]17.1'!$I$9:$I$12,'[17]17.1'!$I$14:$I$17,'[17]17.1'!$I$19:$I$22,'[17]17.1'!$D$9:$F$12</definedName>
    <definedName name="SCOPE_17_PRT" localSheetId="0">'[17]17'!$J$39:$M$41,'[17]17'!$E$43:$H$51,'[17]17'!$J$43:$M$51,'[17]17'!$E$54:$H$56,'[17]17'!$E$58:$H$66,'[17]17'!$E$69:$M$81,'[17]17'!$E$9:$H$11,P1_SCOPE_17_PRT</definedName>
    <definedName name="SCOPE_17_PRT">'[17]17'!$J$39:$M$41,'[17]17'!$E$43:$H$51,'[17]17'!$J$43:$M$51,'[17]17'!$E$54:$H$56,'[17]17'!$E$58:$H$66,'[17]17'!$E$69:$M$81,'[17]17'!$E$9:$H$11,P1_SCOPE_17_PRT</definedName>
    <definedName name="SCOPE_2">#REF!</definedName>
    <definedName name="SCOPE_24_LD">'[17]24'!$E$8:$J$47,'[17]24'!$E$49:$J$66</definedName>
    <definedName name="SCOPE_24_PRT">'[17]24'!$E$41:$I$41,'[17]24'!$E$34:$I$34,'[17]24'!$E$36:$I$36,'[17]24'!$E$43:$I$43</definedName>
    <definedName name="SCOPE_25_PRT">'[17]25'!$E$20:$I$20,'[17]25'!$E$34:$I$34,'[17]25'!$E$41:$I$41,'[17]25'!$E$8:$I$10</definedName>
    <definedName name="SCOPE_4_PRT" localSheetId="0">'[17]4'!$Z$27:$AC$31,'[17]4'!$F$14:$I$20,P1_SCOPE_4_PRT,P2_SCOPE_4_PRT</definedName>
    <definedName name="SCOPE_4_PRT">'[17]4'!$Z$27:$AC$31,'[17]4'!$F$14:$I$20,P1_SCOPE_4_PRT,P2_SCOPE_4_PRT</definedName>
    <definedName name="SCOPE_5_PRT" localSheetId="0">'[17]5'!$Z$27:$AC$31,'[17]5'!$F$14:$I$21,P1_SCOPE_5_PRT,P2_SCOPE_5_PRT</definedName>
    <definedName name="SCOPE_5_PRT">'[17]5'!$Z$27:$AC$31,'[17]5'!$F$14:$I$21,P1_SCOPE_5_PRT,P2_SCOPE_5_PRT</definedName>
    <definedName name="scope_all" localSheetId="0">#REF!,#REF!,#REF!,#REF!,P1_scope_all</definedName>
    <definedName name="scope_all">#REF!,#REF!,#REF!,#REF!,P1_scope_all</definedName>
    <definedName name="SCOPE_APR">#REF!</definedName>
    <definedName name="SCOPE_AUG">#REF!</definedName>
    <definedName name="SCOPE_BAL_EN">#REF!</definedName>
    <definedName name="SCOPE_CORR" localSheetId="0">#REF!,#REF!,#REF!,#REF!,#REF!,P1_SCOPE_CORR,P2_SCOPE_CORR</definedName>
    <definedName name="SCOPE_CORR">#REF!,#REF!,#REF!,#REF!,#REF!,P1_SCOPE_CORR,P2_SCOPE_CORR</definedName>
    <definedName name="SCOPE_CPR">#REF!</definedName>
    <definedName name="SCOPE_DEC">#REF!</definedName>
    <definedName name="SCOPE_ESOLD">#REF!</definedName>
    <definedName name="SCOPE_ETALON">#REF!</definedName>
    <definedName name="SCOPE_ETALON2">#REF!</definedName>
    <definedName name="SCOPE_F1_PRT" localSheetId="0">'[17]Ф-1 (для АО-энерго)'!$D$86:$E$95,P1_SCOPE_F1_PRT,P2_SCOPE_F1_PRT,P3_SCOPE_F1_PRT,P4_SCOPE_F1_PRT</definedName>
    <definedName name="SCOPE_F1_PRT">'[17]Ф-1 (для АО-энерго)'!$D$86:$E$95,P1_SCOPE_F1_PRT,P2_SCOPE_F1_PRT,P3_SCOPE_F1_PRT,P4_SCOPE_F1_PRT</definedName>
    <definedName name="SCOPE_F2_PRT" localSheetId="0">'[17]Ф-2 (для АО-энерго)'!$C$5:$D$5,'[17]Ф-2 (для АО-энерго)'!$C$52:$C$57,'[17]Ф-2 (для АО-энерго)'!$D$57:$G$57,P1_SCOPE_F2_PRT,P2_SCOPE_F2_PRT</definedName>
    <definedName name="SCOPE_F2_PRT">'[17]Ф-2 (для АО-энерго)'!$C$5:$D$5,'[17]Ф-2 (для АО-энерго)'!$C$52:$C$57,'[17]Ф-2 (для АО-энерго)'!$D$57:$G$57,P1_SCOPE_F2_PRT,P2_SCOPE_F2_PRT</definedName>
    <definedName name="SCOPE_FEB">#REF!</definedName>
    <definedName name="SCOPE_FLOAD" localSheetId="0">'[3]Рег генер'!$F$13:$F$28,P1_SCOPE_FLOAD</definedName>
    <definedName name="SCOPE_FLOAD">'[3]Рег генер'!$F$13:$F$28,P1_SCOPE_FLOAD</definedName>
    <definedName name="SCOPE_FORM46_EE1">#REF!</definedName>
    <definedName name="SCOPE_FORM46_EE1_ZAG_KOD">#REF!</definedName>
    <definedName name="SCOPE_FORM46_EE1_ZAG_NAME">#REF!</definedName>
    <definedName name="SCOPE_FRML" localSheetId="0">'[3]Рег генер'!$F$46:$F$46,'[3]Рег генер'!$F$13:$F$16,P1_SCOPE_FRML</definedName>
    <definedName name="SCOPE_FRML">'[3]Рег генер'!$F$46:$F$46,'[3]Рег генер'!$F$13:$F$16,P1_SCOPE_FRML</definedName>
    <definedName name="SCOPE_FRML1">#REF!</definedName>
    <definedName name="SCOPE_FRML2">#REF!</definedName>
    <definedName name="SCOPE_FUEL_ET">#REF!</definedName>
    <definedName name="SCOPE_JAN">#REF!</definedName>
    <definedName name="SCOPE_JUL">#REF!</definedName>
    <definedName name="SCOPE_JUN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'[21]Стоимость ЭЭ'!$G$111:$AN$113,'[21]Стоимость ЭЭ'!$G$93:$AN$95,'[21]Стоимость ЭЭ'!$G$51:$AN$53</definedName>
    <definedName name="SCOPE_MAR">#REF!</definedName>
    <definedName name="SCOPE_MAY">#REF!</definedName>
    <definedName name="SCOPE_MO">[22]Справочники!$K$6:$K$742,[22]Справочники!#REF!</definedName>
    <definedName name="SCOPE_MUPS">[22]Свод!#REF!,[22]Свод!#REF!</definedName>
    <definedName name="SCOPE_MUPS_NAMES">[22]Свод!#REF!,[22]Свод!#REF!</definedName>
    <definedName name="SCOPE_NALOG">[23]Справочники!$R$3:$R$4</definedName>
    <definedName name="SCOPE_NOV">#REF!</definedName>
    <definedName name="SCOPE_OCT">#REF!</definedName>
    <definedName name="SCOPE_ORE">#REF!</definedName>
    <definedName name="SCOPE_OUTD">[7]FST5!$G$23:$G$30,[7]FST5!$G$32:$G$35,[7]FST5!$G$37,[7]FST5!$G$39:$G$45,[7]FST5!$G$47,[7]FST5!$G$49,[7]FST5!$G$5:$G$21</definedName>
    <definedName name="SCOPE_PER_PRT" localSheetId="0">P5_SCOPE_PER_PRT,P6_SCOPE_PER_PRT,P7_SCOPE_PER_PRT,'Факт 2023'!P8_SCOPE_PER_PRT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[24]TEHSHEET!$M$5:$M$93</definedName>
    <definedName name="SCOPE_REGLD">#REF!</definedName>
    <definedName name="SCOPE_RG">#REF!</definedName>
    <definedName name="SCOPE_SBTLD">#REF!</definedName>
    <definedName name="SCOPE_SEP">#REF!</definedName>
    <definedName name="SCOPE_SETLD">#REF!</definedName>
    <definedName name="SCOPE_SPR_PRT">[17]Справочники!$D$21:$J$22,[17]Справочники!$E$13:$I$14,[17]Справочники!$F$27:$H$28</definedName>
    <definedName name="SCOPE_SS">#REF!,#REF!,#REF!,#REF!,#REF!,#REF!</definedName>
    <definedName name="SCOPE_SS2">#REF!</definedName>
    <definedName name="SCOPE_SV_LD1" localSheetId="0">[17]свод!$E$104:$M$104,[17]свод!$E$106:$M$117,[17]свод!$E$120:$M$121,[17]свод!$E$123:$M$127,[17]свод!$E$10:$M$68,P1_SCOPE_SV_LD1</definedName>
    <definedName name="SCOPE_SV_LD1">[17]свод!$E$104:$M$104,[17]свод!$E$106:$M$117,[17]свод!$E$120:$M$121,[17]свод!$E$123:$M$127,[17]свод!$E$10:$M$68,P1_SCOPE_SV_LD1</definedName>
    <definedName name="SCOPE_SV_PRT" localSheetId="0">P1_SCOPE_SV_PRT,P2_SCOPE_SV_PRT,P3_SCOPE_SV_PRT</definedName>
    <definedName name="SCOPE_SV_PRT">P1_SCOPE_SV_PRT,P2_SCOPE_SV_PRT,P3_SCOPE_SV_PRT</definedName>
    <definedName name="SCOPE_SVOD">[3]Свод!$J$45,[3]Свод!$D$5:$J$42</definedName>
    <definedName name="SCOPE_TEST">#REF!</definedName>
    <definedName name="SCOPE_TP">[7]FST5!$L$12:$L$23,[7]FST5!$L$5:$L$8</definedName>
    <definedName name="SCOPE_YEAR">#REF!</definedName>
    <definedName name="scope1">#REF!</definedName>
    <definedName name="SCOPE10">#REF!</definedName>
    <definedName name="SCOPE11">#REF!</definedName>
    <definedName name="SCOPE12">#REF!</definedName>
    <definedName name="scope2">#REF!</definedName>
    <definedName name="SCOPE3">#REF!</definedName>
    <definedName name="SCOPE4">#REF!</definedName>
    <definedName name="SCOPE5">#REF!</definedName>
    <definedName name="SCOPE6">#REF!</definedName>
    <definedName name="SCOPE7">#REF!</definedName>
    <definedName name="SCOPE8">#REF!</definedName>
    <definedName name="SCOPE9">#REF!</definedName>
    <definedName name="SEP">#REF!</definedName>
    <definedName name="SET_ET">#REF!</definedName>
    <definedName name="SET_PROT" localSheetId="0">[3]сети!$G$17:$T$21,[3]сети!$G$14:$T$15,[3]сети!$G$11:$T$12,[3]сети!$G$8:$T$9,[3]сети!$G$47:$T$50,P1_SET_PROT</definedName>
    <definedName name="SET_PROT">[3]сети!$G$17:$T$21,[3]сети!$G$14:$T$15,[3]сети!$G$11:$T$12,[3]сети!$G$8:$T$9,[3]сети!$G$47:$T$50,P1_SET_PROT</definedName>
    <definedName name="SET_PRT" localSheetId="0">[3]сети!$G$39:$T$39,[3]сети!$G$41:$T$43,[3]сети!$G$47:$T$50,[3]сети!$G$8:$T$9,P1_SET_PRT</definedName>
    <definedName name="SET_PRT">[3]сети!$G$39:$T$39,[3]сети!$G$41:$T$43,[3]сети!$G$47:$T$50,[3]сети!$G$8:$T$9,P1_SET_PRT</definedName>
    <definedName name="SETcom">[3]Справочник!$B$15:$D$16,[3]Справочник!$B$18:$E$18,[3]Справочник!#REF!</definedName>
    <definedName name="Sheet2?prefix?">"H"</definedName>
    <definedName name="Sposob_Priobr_Range">[11]TEHSHEET!$M$2:$M$3</definedName>
    <definedName name="SPR_GES_ET">#REF!</definedName>
    <definedName name="SPR_GRES_ET">#REF!</definedName>
    <definedName name="SPR_OTH_ET">#REF!</definedName>
    <definedName name="SPR_PROT">[3]Справочники!#REF!,[3]Справочники!#REF!</definedName>
    <definedName name="SPR_SCOPE">#REF!</definedName>
    <definedName name="SPR_TES_ET">#REF!</definedName>
    <definedName name="SPRAV_PROT">[22]Справочники!$E$6,[22]Справочники!$D$11:$D$902,[22]Справочники!$E$3</definedName>
    <definedName name="sq">#REF!</definedName>
    <definedName name="SV">#REF!</definedName>
    <definedName name="SV_LD">#REF!</definedName>
    <definedName name="T0?Data" localSheetId="0">[18]Анализ!$I$14:$I$18,P1_T0?Data</definedName>
    <definedName name="T0?Data">[18]Анализ!$I$14:$I$18,P1_T0?Data</definedName>
    <definedName name="T1.1?Data">'[25]2005'!$D$32:$P$32,'[25]2005'!$D$34:$P$37,'[25]2005'!$D$6:$P$30</definedName>
    <definedName name="T1.1?unit?ТТНТ">'[25]2005'!$D$37:$P$37,'[25]2005'!$D$34:$P$35</definedName>
    <definedName name="T1?Columns">#REF!</definedName>
    <definedName name="T1?Data">'[25]2007'!$D$32:$P$32,'[25]2007'!$D$34:$P$37,'[25]2007'!$D$6:$P$30</definedName>
    <definedName name="T1?Scope">#REF!</definedName>
    <definedName name="T1?unit?ТТНТ">'[25]2007'!$D$37:$P$37,'[25]2007'!$D$34:$P$35</definedName>
    <definedName name="T1_Protect" localSheetId="0">P15_T1_Protect,P16_T1_Protect,P17_T1_Protect,P18_T1_Protect,P19_T1_Protect</definedName>
    <definedName name="T1_Protect">P15_T1_Protect,P16_T1_Protect,P17_T1_Protect,P18_T1_Protect,P19_T1_Protect</definedName>
    <definedName name="T10?Data" localSheetId="0">P1_T10?Data</definedName>
    <definedName name="T10?Data">P1_T10?Data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?Columns">#REF!</definedName>
    <definedName name="T16?ItemComments">#REF!</definedName>
    <definedName name="T16?Items">#REF!</definedName>
    <definedName name="T16?Scope">#REF!</definedName>
    <definedName name="T16?Units">#REF!</definedName>
    <definedName name="T16_Protect" localSheetId="0">#REF!,#REF!,P1_T16_Protect</definedName>
    <definedName name="T16_Protect">#REF!,#REF!,P1_T16_Protect</definedName>
    <definedName name="T17.1?Equipment">#REF!</definedName>
    <definedName name="T17.1?ItemComments">#REF!</definedName>
    <definedName name="T17.1?Items">#REF!</definedName>
    <definedName name="T17.1?Scope">#REF!</definedName>
    <definedName name="T17.1_Protect">#REF!,#REF!,#REF!,#REF!,#REF!,#REF!</definedName>
    <definedName name="T17?Columns">#REF!</definedName>
    <definedName name="T17?ItemComments">#REF!</definedName>
    <definedName name="T17?Items">#REF!</definedName>
    <definedName name="T17?L7">'[10]29'!$L$60,'[10]29'!$O$60,'[10]29'!$F$60,'[10]29'!$I$60</definedName>
    <definedName name="T17?Scope">#REF!</definedName>
    <definedName name="T17?unit?ГКАЛЧ">'[10]29'!$M$26:$M$33,'[10]29'!$P$26:$P$33,'[10]29'!$G$52:$G$59,'[10]29'!$J$52:$J$59,'[10]29'!$M$52:$M$59,'[10]29'!$P$52:$P$59,'[10]29'!$G$26:$G$33,'[10]29'!$J$26:$J$33</definedName>
    <definedName name="T17?unit?РУБ.ГКАЛ" localSheetId="0">'[10]29'!$O$18:$O$25,P1_T17?unit?РУБ.ГКАЛ,P2_T17?unit?РУБ.ГКАЛ</definedName>
    <definedName name="T17?unit?РУБ.ГКАЛ">'[10]29'!$O$18:$O$25,P1_T17?unit?РУБ.ГКАЛ,P2_T17?unit?РУБ.ГКАЛ</definedName>
    <definedName name="T17?unit?ТГКАЛ" localSheetId="0">'[10]29'!$P$18:$P$25,P1_T17?unit?ТГКАЛ,P2_T17?unit?ТГКАЛ</definedName>
    <definedName name="T17?unit?ТГКАЛ">'[10]29'!$P$18:$P$25,P1_T17?unit?ТГКАЛ,P2_T17?unit?ТГКАЛ</definedName>
    <definedName name="T17?unit?ТРУБ.ГКАЛЧ.МЕС">'[10]29'!$L$26:$L$33,'[10]29'!$O$26:$O$33,'[10]29'!$F$52:$F$59,'[10]29'!$I$52:$I$59,'[10]29'!$L$52:$L$59,'[10]29'!$O$52:$O$59,'[10]29'!$F$26:$F$33,'[10]29'!$I$26:$I$33</definedName>
    <definedName name="T17_Protect" localSheetId="0">#REF!,#REF!,P1_T17_Protect</definedName>
    <definedName name="T17_Protect">#REF!,#REF!,P1_T17_Protect</definedName>
    <definedName name="T17_Protection" localSheetId="0">P2_T17_Protection,P3_T17_Protection,P4_T17_Protection,P5_T17_Protection,'Факт 2023'!P6_T17_Protection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8.2?Columns">#REF!</definedName>
    <definedName name="T18.2?item_ext?СБЫТ">#REF!,#REF!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#REF!,#REF!</definedName>
    <definedName name="T18.2_Protect" localSheetId="0">#REF!,#REF!,#REF!,#REF!,P1_T18.2_Protect</definedName>
    <definedName name="T18.2_Protect">#REF!,#REF!,#REF!,#REF!,P1_T18.2_Protect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19?Data">'[10]19'!$J$8:$M$16,'[10]19'!$C$8:$H$16</definedName>
    <definedName name="T19_Protection">'[10]19'!$E$13:$H$13,'[10]19'!$E$15:$H$15,'[10]19'!$J$8:$M$11,'[10]19'!$J$13:$M$13,'[10]19'!$J$15:$M$15,'[10]19'!$E$4:$H$4,'[10]19'!$J$4:$M$4,'[10]19'!$E$8:$H$11</definedName>
    <definedName name="T2.1?Data">#N/A</definedName>
    <definedName name="T2.1?Protection" localSheetId="0">'Факт 2023'!P6_T2.1?Protection</definedName>
    <definedName name="T2.1?Protection">P6_T2.1?Protection</definedName>
    <definedName name="T2.3_Protect">#REF!,#REF!</definedName>
    <definedName name="T2?Columns">#REF!</definedName>
    <definedName name="T2?Data">'[26]2'!$C$54:$G$56,'[26]2'!$C$6:$G$52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2_Protect">'[26]2'!$C$15:$G$16,'[26]2'!$C$18:$G$22,'[26]2'!$C$25:$G$28,'[26]2'!$C$30:$G$32,'[26]2'!$C$34:$G$40,'[26]2'!$C$42:$G$48,'[26]2'!$C$54:$G$56,'[26]2'!$C$9:$G$13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'[10]20'!$C$13:$M$13,'[10]20'!$C$15:$M$19,'[10]20'!$C$8:$M$11</definedName>
    <definedName name="T20_Protect">#REF!,#REF!</definedName>
    <definedName name="T20_Protection" localSheetId="0">'[10]20'!$E$8:$H$11,P1_T20_Protection</definedName>
    <definedName name="T20_Protection">'[10]20'!$E$8:$H$11,P1_T20_Protection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 localSheetId="0">P1_T21.4?Data,P2_T21.4?Data</definedName>
    <definedName name="T21.4?Data">P1_T21.4?Data,P2_T21.4?Data</definedName>
    <definedName name="T21?axis?R?ПЭ">'[10]21'!$D$14:$S$16,'[10]21'!$D$26:$S$28,'[10]21'!$D$20:$S$22</definedName>
    <definedName name="T21?axis?R?ПЭ?">'[10]21'!$B$14:$B$16,'[10]21'!$B$26:$B$28,'[10]21'!$B$20:$B$22</definedName>
    <definedName name="T21?Data">'[10]21'!$D$14:$S$16,'[10]21'!$D$18:$S$18,'[10]21'!$D$20:$S$22,'[10]21'!$D$24:$S$24,'[10]21'!$D$26:$S$28,'[10]21'!$D$31:$S$33,'[10]21'!$D$11:$S$12</definedName>
    <definedName name="T21?L1">'[10]21'!$D$11:$S$12,'[10]21'!$D$14:$S$16,'[10]21'!$D$18:$S$18,'[10]21'!$D$20:$S$22,'[10]21'!$D$26:$S$28,'[10]21'!$D$24:$S$24</definedName>
    <definedName name="T21_Protection" localSheetId="0">P2_T21_Protection,'Факт 2023'!P3_T21_Protection</definedName>
    <definedName name="T21_Protection">P2_T21_Protection,P3_T21_Protection</definedName>
    <definedName name="T22?item_ext?ВСЕГО">'[10]22'!$E$8:$F$31,'[10]22'!$I$8:$J$31</definedName>
    <definedName name="T22?item_ext?ЭС">'[10]22'!$K$8:$L$31,'[10]22'!$G$8:$H$31</definedName>
    <definedName name="T22?L1">'[10]22'!$G$8:$G$31,'[10]22'!$I$8:$I$31,'[10]22'!$K$8:$K$31,'[10]22'!$E$8:$E$31</definedName>
    <definedName name="T22?L2">'[10]22'!$H$8:$H$31,'[10]22'!$J$8:$J$31,'[10]22'!$L$8:$L$31,'[10]22'!$F$8:$F$31</definedName>
    <definedName name="T22?unit?ГКАЛ.Ч">'[10]22'!$G$8:$G$31,'[10]22'!$I$8:$I$31,'[10]22'!$K$8:$K$31,'[10]22'!$E$8:$E$31</definedName>
    <definedName name="T22?unit?ТГКАЛ">'[10]22'!$H$8:$H$31,'[10]22'!$J$8:$J$31,'[10]22'!$L$8:$L$31,'[10]22'!$F$8:$F$31</definedName>
    <definedName name="T22_Protection">'[10]22'!$E$19:$L$23,'[10]22'!$E$25:$L$25,'[10]22'!$E$27:$L$31,'[10]22'!$E$17:$L$17</definedName>
    <definedName name="T23?axis?R?ВТОП">'[10]23'!$E$8:$P$30,'[10]23'!$E$36:$P$58</definedName>
    <definedName name="T23?axis?R?ВТОП?">'[10]23'!$C$8:$C$30,'[10]23'!$C$36:$C$58</definedName>
    <definedName name="T23?axis?R?ПЭ">'[10]23'!$E$8:$P$30,'[10]23'!$E$36:$P$58</definedName>
    <definedName name="T23?axis?R?ПЭ?">'[10]23'!$B$8:$B$30,'[10]23'!$B$36:$B$58</definedName>
    <definedName name="T23?axis?R?СЦТ">'[10]23'!$E$32:$P$34,'[10]23'!$E$60:$P$62</definedName>
    <definedName name="T23?axis?R?СЦТ?">'[10]23'!$A$60:$A$62,'[10]23'!$A$32:$A$34</definedName>
    <definedName name="T23?Data">'[10]23'!$E$37:$P$63,'[10]23'!$E$9:$P$35</definedName>
    <definedName name="T23?item_ext?ВСЕГО">'[10]23'!$A$55:$P$58,'[10]23'!$A$27:$P$30</definedName>
    <definedName name="T23?item_ext?ИТОГО">'[10]23'!$A$59:$P$59,'[10]23'!$A$31:$P$31</definedName>
    <definedName name="T23?item_ext?СЦТ">'[10]23'!$A$60:$P$62,'[10]23'!$A$32:$P$34</definedName>
    <definedName name="T23_Protection" localSheetId="0">'[10]23'!$A$60:$A$62,'[10]23'!$F$60:$J$62,'[10]23'!$O$60:$P$62,'[10]23'!$A$9:$A$25,P1_T23_Protection</definedName>
    <definedName name="T23_Protection">'[10]23'!$A$60:$A$62,'[10]23'!$F$60:$J$62,'[10]23'!$O$60:$P$62,'[10]23'!$A$9:$A$25,P1_T23_Protection</definedName>
    <definedName name="T24?Columns">#REF!</definedName>
    <definedName name="T24?ItemComments">'[19]24'!#REF!</definedName>
    <definedName name="T24?Items">'[19]24'!#REF!</definedName>
    <definedName name="T24?Scope">#REF!</definedName>
    <definedName name="T24?Units">'[19]24'!#REF!</definedName>
    <definedName name="T24?НАП">#REF!</definedName>
    <definedName name="T24_Protection">'[10]24'!$E$24:$H$37,'[10]24'!$B$35:$B$37,'[10]24'!$E$41:$H$42,'[10]24'!$J$8:$M$21,'[10]24'!$J$24:$M$37,'[10]24'!$J$41:$M$42,'[10]24'!$E$8:$H$21</definedName>
    <definedName name="T25?Columns">#REF!</definedName>
    <definedName name="T25?Data" localSheetId="0">P1_T25?Data,P2_T25?Data</definedName>
    <definedName name="T25?Data">P1_T25?Data,P2_T25?Data</definedName>
    <definedName name="T25?ItemComments">'[19]25'!#REF!</definedName>
    <definedName name="T25?Items">'[19]25'!#REF!</definedName>
    <definedName name="T25?Scope">#REF!</definedName>
    <definedName name="T25?Units">'[19]25'!#REF!</definedName>
    <definedName name="T25?НАП">#REF!</definedName>
    <definedName name="T25_Protect">#REF!</definedName>
    <definedName name="T25_protection" localSheetId="0">P1_T25_protection,P2_T25_protection</definedName>
    <definedName name="T25_protection">P1_T25_protection,P2_T25_protection</definedName>
    <definedName name="T26?axis?R?ВРАС">'[10]26'!$C$34:$N$36,'[10]26'!$C$22:$N$24</definedName>
    <definedName name="T26?axis?R?ВРАС?">'[10]26'!$B$34:$B$36,'[10]26'!$B$22:$B$24</definedName>
    <definedName name="T26?L1">'[10]26'!$F$8:$N$8,'[10]26'!$C$8:$D$8</definedName>
    <definedName name="T26?L1.1">'[10]26'!$F$10:$N$10,'[10]26'!$C$10:$D$10</definedName>
    <definedName name="T26?L2">'[10]26'!$F$11:$N$11,'[10]26'!$C$11:$D$11</definedName>
    <definedName name="T26?L2.1">'[10]26'!$F$13:$N$13,'[10]26'!$C$13:$D$13</definedName>
    <definedName name="T26?L3">'[10]26'!$F$14:$N$14,'[10]26'!$C$14:$D$14</definedName>
    <definedName name="T26?L4">'[10]26'!$F$15:$N$15,'[10]26'!$C$15:$D$15</definedName>
    <definedName name="T26?L5">'[10]26'!$F$16:$N$16,'[10]26'!$C$16:$D$16</definedName>
    <definedName name="T26?L5.1">'[10]26'!$F$18:$N$18,'[10]26'!$C$18:$D$18</definedName>
    <definedName name="T26?L5.2">'[10]26'!$F$19:$N$19,'[10]26'!$C$19:$D$19</definedName>
    <definedName name="T26?L5.3">'[10]26'!$F$20:$N$20,'[10]26'!$C$20:$D$20</definedName>
    <definedName name="T26?L5.3.x">'[10]26'!$F$22:$N$24,'[10]26'!$C$22:$D$24</definedName>
    <definedName name="T26?L6">'[10]26'!$F$26:$N$26,'[10]26'!$C$26:$D$26</definedName>
    <definedName name="T26?L7">'[10]26'!$F$27:$N$27,'[10]26'!$C$27:$D$27</definedName>
    <definedName name="T26?L7.1">'[10]26'!$F$29:$N$29,'[10]26'!$C$29:$D$29</definedName>
    <definedName name="T26?L7.2">'[10]26'!$F$30:$N$30,'[10]26'!$C$30:$D$30</definedName>
    <definedName name="T26?L7.3">'[10]26'!$F$31:$N$31,'[10]26'!$C$31:$D$31</definedName>
    <definedName name="T26?L7.4">'[10]26'!$F$32:$N$32,'[10]26'!$C$32:$D$32</definedName>
    <definedName name="T26?L7.4.x">'[10]26'!$F$34:$N$36,'[10]26'!$C$34:$D$36</definedName>
    <definedName name="T26?L8">'[10]26'!$F$38:$N$38,'[10]26'!$C$38:$D$38</definedName>
    <definedName name="T26_Protection" localSheetId="0">'[10]26'!$K$34:$N$36,'[10]26'!$B$22:$B$24,P1_T26_Protection,P2_T26_Protection</definedName>
    <definedName name="T26_Protection">'[10]26'!$K$34:$N$36,'[10]26'!$B$22:$B$24,P1_T26_Protection,P2_T26_Protection</definedName>
    <definedName name="T27?axis?R?ВРАС">'[10]27'!$C$34:$S$36,'[10]27'!$C$22:$S$24</definedName>
    <definedName name="T27?axis?R?ВРАС?">'[10]27'!$B$34:$B$36,'[10]27'!$B$22:$B$24</definedName>
    <definedName name="T27?Items">#REF!</definedName>
    <definedName name="T27?L1.1">'[10]27'!$F$10:$S$10,'[10]27'!$C$10:$D$10</definedName>
    <definedName name="T27?L2.1">'[10]27'!$F$13:$S$13,'[10]27'!$C$13:$D$13</definedName>
    <definedName name="T27?L5.3">'[10]27'!$F$20:$S$20,'[10]27'!$C$20:$D$20</definedName>
    <definedName name="T27?L5.3.x">'[10]27'!$F$22:$S$24,'[10]27'!$C$22:$D$24</definedName>
    <definedName name="T27?L7">'[10]27'!$F$27:$S$27,'[10]27'!$C$27:$D$27</definedName>
    <definedName name="T27?L7.1">'[10]27'!$F$29:$S$29,'[10]27'!$C$29:$D$29</definedName>
    <definedName name="T27?L7.2">'[10]27'!$F$30:$S$30,'[10]27'!$C$30:$D$30</definedName>
    <definedName name="T27?L7.3">'[10]27'!$F$31:$S$31,'[10]27'!$C$31:$D$31</definedName>
    <definedName name="T27?L7.4">'[10]27'!$F$32:$S$32,'[10]27'!$C$32:$D$32</definedName>
    <definedName name="T27?L7.4.x">'[10]27'!$F$34:$S$36,'[10]27'!$C$34:$D$36</definedName>
    <definedName name="T27?L8">'[10]27'!$F$38:$S$38,'[10]27'!$C$38:$D$38</definedName>
    <definedName name="T27?Scope">#REF!</definedName>
    <definedName name="T27?НАП">#REF!</definedName>
    <definedName name="T27?ПОТ">#REF!</definedName>
    <definedName name="T27_Protect">#REF!,#REF!,#REF!</definedName>
    <definedName name="T27_Protection" localSheetId="0">'[10]27'!$P$34:$S$36,'[10]27'!$B$22:$B$24,P1_T27_Protection,P2_T27_Protection,P3_T27_Protection</definedName>
    <definedName name="T27_Protection">'[10]27'!$P$34:$S$36,'[10]27'!$B$22:$B$24,P1_T27_Protection,P2_T27_Protection,P3_T27_Protection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P2_T28?axis?R?ПЭ,P3_T28?axis?R?ПЭ,P4_T28?axis?R?ПЭ,P5_T28?axis?R?ПЭ,'Факт 2023'!P6_T28?axis?R?ПЭ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P2_T28?axis?R?ПЭ?,P3_T28?axis?R?ПЭ?,P4_T28?axis?R?ПЭ?,P5_T28?axis?R?ПЭ?,'Факт 2023'!P6_T28?axis?R?ПЭ?</definedName>
    <definedName name="T28?axis?R?ПЭ?">P2_T28?axis?R?ПЭ?,P3_T28?axis?R?ПЭ?,P4_T28?axis?R?ПЭ?,P5_T28?axis?R?ПЭ?,P6_T28?axis?R?ПЭ?</definedName>
    <definedName name="T28?Data" localSheetId="0">'[10]28'!$D$190:$E$213,'[10]28'!$G$164:$H$187,'[10]28'!$D$164:$E$187,'[10]28'!$D$138:$I$161,'[10]28'!$D$8:$I$109,'[10]28'!$D$112:$I$135,P1_T28?Data</definedName>
    <definedName name="T28?Data">'[10]28'!$D$190:$E$213,'[10]28'!$G$164:$H$187,'[10]28'!$D$164:$E$187,'[10]28'!$D$138:$I$161,'[10]28'!$D$8:$I$109,'[10]28'!$D$112:$I$135,P1_T28?Data</definedName>
    <definedName name="T28?item_ext?ВСЕГО">'[10]28'!$I$8:$I$292,'[10]28'!$F$8:$F$292</definedName>
    <definedName name="T28?item_ext?ТЭ">'[10]28'!$E$8:$E$292,'[10]28'!$H$8:$H$292</definedName>
    <definedName name="T28?item_ext?ЭЭ">'[10]28'!$D$8:$D$292,'[10]28'!$G$8:$G$292</definedName>
    <definedName name="T28?L1.1.x">'[10]28'!$D$16:$I$18,'[10]28'!$D$11:$I$13</definedName>
    <definedName name="T28?L10.1.x">'[10]28'!$D$250:$I$252,'[10]28'!$D$245:$I$247</definedName>
    <definedName name="T28?L11.1.x">'[10]28'!$D$276:$I$278,'[10]28'!$D$271:$I$273</definedName>
    <definedName name="T28?L2.1.x">'[10]28'!$D$42:$I$44,'[10]28'!$D$37:$I$39</definedName>
    <definedName name="T28?L3.1.x">'[10]28'!$D$68:$I$70,'[10]28'!$D$63:$I$65</definedName>
    <definedName name="T28?L4.1.x">'[10]28'!$D$94:$I$96,'[10]28'!$D$89:$I$91</definedName>
    <definedName name="T28?L5.1.x">'[10]28'!$D$120:$I$122,'[10]28'!$D$115:$I$117</definedName>
    <definedName name="T28?L6.1.x">'[10]28'!$D$146:$I$148,'[10]28'!$D$141:$I$143</definedName>
    <definedName name="T28?L7.1.x">'[10]28'!$D$172:$I$174,'[10]28'!$D$167:$I$169</definedName>
    <definedName name="T28?L8.1.x">'[10]28'!$D$198:$I$200,'[10]28'!$D$193:$I$195</definedName>
    <definedName name="T28?L9.1.x">'[10]28'!$D$224:$I$226,'[10]28'!$D$219:$I$221</definedName>
    <definedName name="T28?unit?ГКАЛЧ">'[10]28'!$H$164:$H$187,'[10]28'!$E$164:$E$187</definedName>
    <definedName name="T28?unit?МКВТЧ">'[10]28'!$G$190:$G$213,'[10]28'!$D$190:$D$213</definedName>
    <definedName name="T28?unit?РУБ.ГКАЛ">'[10]28'!$E$216:$E$239,'[10]28'!$E$268:$E$292,'[10]28'!$H$268:$H$292,'[10]28'!$H$216:$H$239</definedName>
    <definedName name="T28?unit?РУБ.ГКАЛЧ.МЕС">'[10]28'!$H$242:$H$265,'[10]28'!$E$242:$E$265</definedName>
    <definedName name="T28?unit?РУБ.ТКВТ.МЕС">'[10]28'!$G$242:$G$265,'[10]28'!$D$242:$D$265</definedName>
    <definedName name="T28?unit?РУБ.ТКВТЧ">'[10]28'!$G$216:$G$239,'[10]28'!$D$268:$D$292,'[10]28'!$G$268:$G$292,'[10]28'!$D$216:$D$239</definedName>
    <definedName name="T28?unit?ТГКАЛ">'[10]28'!$H$190:$H$213,'[10]28'!$E$190:$E$213</definedName>
    <definedName name="T28?unit?ТКВТ">'[10]28'!$G$164:$G$187,'[10]28'!$D$164:$D$187</definedName>
    <definedName name="T28?unit?ТРУБ">'[10]28'!$D$138:$I$161,'[10]28'!$D$8:$I$109</definedName>
    <definedName name="T28_Protection" localSheetId="0">P9_T28_Protection,P10_T28_Protection,P11_T28_Protection,'Факт 2023'!P12_T28_Protection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3.1?axis?C?ПРД">#REF!</definedName>
    <definedName name="T3.1?axis?C?ПРД?">#REF!</definedName>
    <definedName name="T3.1?axis?ПРД2?2007">#REF!</definedName>
    <definedName name="T3.1?Data">#REF!</definedName>
    <definedName name="T3.1?L1.1">#REF!</definedName>
    <definedName name="T3.1?L1.2">#REF!</definedName>
    <definedName name="T3.1?L2.1">#REF!</definedName>
    <definedName name="T3.1?L2.2">#REF!</definedName>
    <definedName name="T3.1?L2.3.1">#REF!</definedName>
    <definedName name="T3.1?L2.3.2">#REF!</definedName>
    <definedName name="T3.1?L2.4.1">#REF!</definedName>
    <definedName name="T3.1?L2.4.2">#REF!</definedName>
    <definedName name="T3.1?L2.5.1">#REF!</definedName>
    <definedName name="T3.1?L2.5.2">#REF!</definedName>
    <definedName name="T3.1?L2.6.1">#REF!</definedName>
    <definedName name="T3.1?L2.6.2">#REF!</definedName>
    <definedName name="T3.1?L3">#REF!</definedName>
    <definedName name="T3.1?L4.1">#REF!</definedName>
    <definedName name="T3.1?L4.2">#REF!</definedName>
    <definedName name="T3.1?Name">#REF!</definedName>
    <definedName name="T3.1?Table">#REF!</definedName>
    <definedName name="T3.1?Title">#REF!</definedName>
    <definedName name="T3.1?unit?МВТ">#REF!,#REF!,#REF!,#REF!,#REF!,#REF!,#REF!</definedName>
    <definedName name="T3.1?unit?МКВТЧ">#REF!,#REF!,#REF!,#REF!,#REF!,#REF!,#REF!</definedName>
    <definedName name="T3.1?unit?ПРЦ">#REF!</definedName>
    <definedName name="T3.1_Protection">#REF!</definedName>
    <definedName name="T3.2?unit?МВТ">'[27]2005'!$D$10:$P$10,'[27]2005'!$D$12:$P$12,'[27]2005'!$D$14:$P$14,'[27]2005'!$D$16:$P$16,'[27]2005'!$D$21:$P$21,'[27]2005'!$D$18:$P$18,'[27]2005'!$D$8:$P$8</definedName>
    <definedName name="T3.2?unit?МКВТЧ">'[27]2005'!$D$9:$P$9,'[27]2005'!$D$11:$P$11,'[27]2005'!$D$13:$P$13,'[27]2005'!$D$15:$P$15,'[27]2005'!$D$17:$P$17,'[27]2005'!$D$20:$P$20,'[27]2005'!$D$7:$P$7</definedName>
    <definedName name="T3?ItemComments">#REF!</definedName>
    <definedName name="T3?Items">#REF!</definedName>
    <definedName name="T3?Scope">#REF!</definedName>
    <definedName name="T3?НАП">#REF!</definedName>
    <definedName name="T3_Protect">#REF!</definedName>
    <definedName name="T4?axis?R?ВРАС">'[26]3'!$C$10:$G$11,'[26]3'!$C$29:$G$30,'[26]3'!$C$37:$G$38,'[26]3'!$C$21:$G$22</definedName>
    <definedName name="T4?axis?R?ВРАС?">'[26]3'!$B$10:$B$11,'[26]3'!$B$29:$B$30,'[26]3'!$B$37:$B$38,'[26]3'!$B$21:$B$22</definedName>
    <definedName name="T4?Columns">#REF!</definedName>
    <definedName name="T4?Data">'[26]3'!$C$14:$G$19,'[26]3'!$C$21:$G$22,'[26]3'!$C$25:$G$27,'[26]3'!$C$29:$G$30,'[26]3'!$C$33:$G$35,'[26]3'!$C$37:$G$38,'[26]3'!$C$6:$G$8,'[26]3'!$C$10:$G$11</definedName>
    <definedName name="T4?ItemComments">'[19]4'!#REF!</definedName>
    <definedName name="T4?Items">'[19]4'!#REF!</definedName>
    <definedName name="T4?Scope">#REF!</definedName>
    <definedName name="T4?Units">'[19]4'!#REF!</definedName>
    <definedName name="T4?НАП">#REF!</definedName>
    <definedName name="T4_Protect">'[26]3'!$B$10:$G$11,'[26]3'!$C$15:$G$18,'[26]3'!$B$21:$G$22,'[26]3'!$C$26:$G$26,'[26]3'!$B$29:$G$30,'[26]3'!$C$34:$G$34,'[26]3'!$B$37:$G$38,'[26]3'!$C$7:$G$7</definedName>
    <definedName name="T5?Columns">#REF!</definedName>
    <definedName name="T5?ItemComments">'[19]5'!#REF!</definedName>
    <definedName name="T5?Items">'[19]5'!#REF!</definedName>
    <definedName name="T5?Scope">#REF!</definedName>
    <definedName name="T5?Units">'[19]5'!#REF!</definedName>
    <definedName name="T5_Protect">'[26]4'!$C$18:$G$18,'[26]4'!$C$6:$G$16</definedName>
    <definedName name="T6?Columns">#REF!</definedName>
    <definedName name="T6?Data">'[26]5'!$C$6:$C$9,'[26]5'!$D$6:$E$10,'[26]5'!$B$6:$B$10</definedName>
    <definedName name="T6?FirstYear">#REF!</definedName>
    <definedName name="T6?Scope">#REF!</definedName>
    <definedName name="T6?unit?ММКБ">'[26]5'!$D$6:$D$10,'[26]5'!$B$6:$B$10</definedName>
    <definedName name="T6?НАП">#REF!</definedName>
    <definedName name="T6?ПОТ">#REF!</definedName>
    <definedName name="T6_Protect" localSheetId="0">#REF!,#REF!,#REF!,#REF!,#REF!,#REF!,P1_T6_Protect</definedName>
    <definedName name="T6_Protect">#REF!,#REF!,#REF!,#REF!,#REF!,#REF!,P1_T6_Protect</definedName>
    <definedName name="T7?Data">#N/A</definedName>
    <definedName name="T8?axis?R?ВОБР">'[26]6'!$C$11:$R$14,'[26]6'!$C$9:$R$9</definedName>
    <definedName name="T8?axis?R?ВОБР?">'[26]6'!$B$11:$B$14,'[26]6'!$B$9</definedName>
    <definedName name="T8?Data">'[26]6'!$C$11:$R$14,'[26]6'!$C$9:$R$9</definedName>
    <definedName name="Table">#REF!</definedName>
    <definedName name="TARIFF">#REF!,#REF!</definedName>
    <definedName name="TARIFF2">[8]Анализ!#REF!</definedName>
    <definedName name="TARIFF3">#REF!</definedName>
    <definedName name="TARIFFS">[14]Анализ!$D$16:$E$22,[14]Анализ!$H$16:$H$22</definedName>
    <definedName name="ter">[12]Титульный!$E$26</definedName>
    <definedName name="TES_DATA">#REF!</definedName>
    <definedName name="TES_LIST">#REF!</definedName>
    <definedName name="TOTAL" localSheetId="0">P1_TOTAL,P2_TOTAL,P3_TOTAL,P4_TOTAL,P5_TOTAL</definedName>
    <definedName name="TOTAL">P1_TOTAL,P2_TOTAL,P3_TOTAL,P4_TOTAL,P5_TOTAL</definedName>
    <definedName name="TOTAL1" localSheetId="0">[16]Анализ!$G$151:$G$154,P1_TOTAL1,P2_TOTAL1,P3_TOTAL1,P4_TOTAL1,P5_TOTAL1,P6_TOTAL1</definedName>
    <definedName name="TOTAL1">[16]Анализ!$G$151:$G$154,P1_TOTAL1,P2_TOTAL1,P3_TOTAL1,P4_TOTAL1,P5_TOTAL1,P6_TOTAL1</definedName>
    <definedName name="TP2.1?Columns">#REF!</definedName>
    <definedName name="TP2.1?Scope">#REF!</definedName>
    <definedName name="TP2.1_Protect">#REF!,#REF!,#REF!</definedName>
    <definedName name="TP2.2?Columns">#REF!</definedName>
    <definedName name="TP2.2?Scope">#REF!</definedName>
    <definedName name="TTT">#REF!</definedName>
    <definedName name="TYPE">[4]TEHSHEET!#REF!</definedName>
    <definedName name="UPDATE_BTN">#REF!</definedName>
    <definedName name="VDOC">#REF!</definedName>
    <definedName name="version">[11]Инструкция!$G$3</definedName>
    <definedName name="VOLUMES">#REF!</definedName>
    <definedName name="VOLUMES2">#REF!,#REF!</definedName>
    <definedName name="Year">#REF!</definedName>
    <definedName name="year_list">[11]TEHSHEET!$I$1:$I$15</definedName>
    <definedName name="Z_672D98DF_1206_44C7_A11C_90DB52448E26_.wvu.PrintArea" hidden="1">#REF!</definedName>
    <definedName name="Z_672D98DF_1206_44C7_A11C_90DB52448E26_.wvu.Rows" hidden="1">#REF!</definedName>
    <definedName name="ZERO">#REF!</definedName>
    <definedName name="А00060">'[28]Март2006.23-1'!#REF!</definedName>
    <definedName name="А1">#REF!</definedName>
    <definedName name="А60">'[28]Март2006.23-1'!#REF!</definedName>
    <definedName name="а61">'[29]Март2006.23-1'!#REF!</definedName>
    <definedName name="Базовые">'[30]Производство электроэнергии'!$A$95</definedName>
    <definedName name="БазовыйПериод">#REF!</definedName>
    <definedName name="БС">[31]Справочники!$A$4:$A$6</definedName>
    <definedName name="Бюджетные_электроэнергии">'[30]Производство электроэнергии'!$A$111</definedName>
    <definedName name="в23ё" localSheetId="0">'Факт 2023'!в23ё</definedName>
    <definedName name="в23ё">'Факт 2023'!в23ё</definedName>
    <definedName name="вапв" localSheetId="0">P1_T2.1?Protection</definedName>
    <definedName name="вапв">P1_T2.1?Protection</definedName>
    <definedName name="вв" localSheetId="0">'Факт 2023'!вв</definedName>
    <definedName name="вв">'Факт 2023'!вв</definedName>
    <definedName name="вит">#REF!</definedName>
    <definedName name="ВТОП">#REF!</definedName>
    <definedName name="второй">#REF!</definedName>
    <definedName name="ггг" localSheetId="0">'Факт 2023'!ггг</definedName>
    <definedName name="ггг">'Факт 2023'!ггг</definedName>
    <definedName name="генерация" localSheetId="0">'Факт 2023'!генерация</definedName>
    <definedName name="генерация">'Факт 2023'!генерация</definedName>
    <definedName name="ддд">#REF!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РУГОЕ">[32]Справочники!$A$26:$A$28</definedName>
    <definedName name="жэ" localSheetId="0">'Факт 2023'!жэ</definedName>
    <definedName name="жэ">'Факт 2023'!жэ</definedName>
    <definedName name="_xlnm.Print_Titles" localSheetId="0">'Факт 2023'!$4:$4</definedName>
    <definedName name="_xlnm.Print_Titles">#REF!</definedName>
    <definedName name="ЗП1">[33]Лист13!$A$2</definedName>
    <definedName name="ЗП2">[33]Лист13!$B$2</definedName>
    <definedName name="ЗП3">[33]Лист13!$C$2</definedName>
    <definedName name="ЗП4">[33]Лист13!$D$2</definedName>
    <definedName name="й" localSheetId="0">'Факт 2023'!й</definedName>
    <definedName name="й">'Факт 2023'!й</definedName>
    <definedName name="йй" localSheetId="0">'Факт 2023'!йй</definedName>
    <definedName name="йй">'Факт 2023'!йй</definedName>
    <definedName name="кг" localSheetId="0">'Факт 2023'!кг</definedName>
    <definedName name="кг">'Факт 2023'!кг</definedName>
    <definedName name="ке" localSheetId="0">'Факт 2023'!ке</definedName>
    <definedName name="ке">'Факт 2023'!ке</definedName>
    <definedName name="Лист1">#REF!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">#REF!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л" localSheetId="0">'Факт 2023'!лллл</definedName>
    <definedName name="лллл">'Факт 2023'!лллл</definedName>
    <definedName name="МР">#REF!</definedName>
    <definedName name="мые" localSheetId="0">'Факт 2023'!мые</definedName>
    <definedName name="мые">'Факт 2023'!мые</definedName>
    <definedName name="мым" localSheetId="0">'Факт 2023'!мым</definedName>
    <definedName name="мым">'Факт 2023'!мым</definedName>
    <definedName name="Население">'[30]Производство электроэнергии'!$A$124</definedName>
    <definedName name="ннннннннннн" localSheetId="0">'Факт 2023'!ннннннннннн</definedName>
    <definedName name="ннннннннннн">'Факт 2023'!ннннннннннн</definedName>
    <definedName name="НСРФ">#REF!</definedName>
    <definedName name="НСРФ2">#REF!</definedName>
    <definedName name="_xlnm.Print_Area" localSheetId="0">'Факт 2023'!$A$1:$C$20</definedName>
    <definedName name="ОРГ">#REF!</definedName>
    <definedName name="ОРГАНИЗАЦИЯ">#REF!</definedName>
    <definedName name="первый">#REF!</definedName>
    <definedName name="ПериодРегулирования">#REF!</definedName>
    <definedName name="Периоды_18_2">#REF!</definedName>
    <definedName name="ПоследнийГод">#REF!</definedName>
    <definedName name="ппппп" localSheetId="0">'Факт 2023'!ппппп</definedName>
    <definedName name="ппппп">'Факт 2023'!ппппп</definedName>
    <definedName name="ппппппппппп" localSheetId="0">'Факт 2023'!ппппппппппп</definedName>
    <definedName name="ппппппппппп">'Факт 2023'!ппппппппппп</definedName>
    <definedName name="прил1.2" localSheetId="0">'Факт 2023'!прил1.2</definedName>
    <definedName name="прил1.2">'Факт 2023'!прил1.2</definedName>
    <definedName name="Прилож3" localSheetId="0">'Факт 2023'!Прилож3</definedName>
    <definedName name="Прилож3">'Факт 2023'!Прилож3</definedName>
    <definedName name="Приложение8" localSheetId="0">'Факт 2023'!Приложение8</definedName>
    <definedName name="Приложение8">'Факт 2023'!Приложение8</definedName>
    <definedName name="Прочие_электроэнергии">'[30]Производство электроэнергии'!$A$132</definedName>
    <definedName name="ПЭ">[32]Справочники!$A$10:$A$12</definedName>
    <definedName name="р" localSheetId="0">'Факт 2023'!р</definedName>
    <definedName name="р">'Факт 2023'!р</definedName>
    <definedName name="РГК">[32]Справочники!$A$4:$A$4</definedName>
    <definedName name="ро" localSheetId="0">'Факт 2023'!ро</definedName>
    <definedName name="ро">'Факт 2023'!ро</definedName>
    <definedName name="с" localSheetId="0">'Факт 2023'!с</definedName>
    <definedName name="с">'Факт 2023'!с</definedName>
    <definedName name="сс" localSheetId="0">'Факт 2023'!сс</definedName>
    <definedName name="сс">'Факт 2023'!сс</definedName>
    <definedName name="сссс" localSheetId="0">'Факт 2023'!сссс</definedName>
    <definedName name="сссс">'Факт 2023'!сссс</definedName>
    <definedName name="ссссс" localSheetId="0">'Факт 2023'!ссссс</definedName>
    <definedName name="ссссс">'Факт 2023'!ссссс</definedName>
    <definedName name="ссы" localSheetId="0">'Факт 2023'!ссы</definedName>
    <definedName name="ссы">'Факт 2023'!ссы</definedName>
    <definedName name="ссы2" localSheetId="0">'Факт 2023'!ссы2</definedName>
    <definedName name="ссы2">'Факт 2023'!ссы2</definedName>
    <definedName name="сы" localSheetId="0">'Факт 2023'!сы</definedName>
    <definedName name="сы">'Факт 2023'!сы</definedName>
    <definedName name="тар" localSheetId="0">'Факт 2023'!тар</definedName>
    <definedName name="тар">'Факт 2023'!тар</definedName>
    <definedName name="ТАР2" localSheetId="0">'Факт 2023'!ТАР2</definedName>
    <definedName name="ТАР2">'Факт 2023'!ТАР2</definedName>
    <definedName name="тариф" localSheetId="0">'Факт 2023'!тариф</definedName>
    <definedName name="тариф">'Факт 2023'!тариф</definedName>
    <definedName name="Тариф3" localSheetId="0">'Факт 2023'!Тариф3</definedName>
    <definedName name="Тариф3">'Факт 2023'!Тариф3</definedName>
    <definedName name="третий">#REF!</definedName>
    <definedName name="у" localSheetId="0">'Факт 2023'!у</definedName>
    <definedName name="у">'Факт 2023'!у</definedName>
    <definedName name="УГОЛЬ">[32]Справочники!$A$19:$A$21</definedName>
    <definedName name="УФ" localSheetId="0">'Факт 2023'!УФ</definedName>
    <definedName name="УФ">'Факт 2023'!УФ</definedName>
    <definedName name="форма">#REF!</definedName>
    <definedName name="ФОРМА1">#REF!</definedName>
    <definedName name="ц" localSheetId="0">'Факт 2023'!ц</definedName>
    <definedName name="ц">'Факт 2023'!ц</definedName>
    <definedName name="ц." localSheetId="0">'Факт 2023'!ц.</definedName>
    <definedName name="ц.">'Факт 2023'!ц.</definedName>
    <definedName name="цена">#REF!</definedName>
    <definedName name="цу" localSheetId="0">'Факт 2023'!цу</definedName>
    <definedName name="цу">'Факт 2023'!цу</definedName>
    <definedName name="цуа" localSheetId="0">'Факт 2023'!цуа</definedName>
    <definedName name="цуа">'Факт 2023'!цуа</definedName>
    <definedName name="четвертый">#REF!</definedName>
    <definedName name="ъ" localSheetId="0">'Факт 2023'!ъ</definedName>
    <definedName name="ъ">'Факт 2023'!ъ</definedName>
    <definedName name="ыв" localSheetId="0">'Факт 2023'!ыв</definedName>
    <definedName name="ыв">'Факт 2023'!ыв</definedName>
    <definedName name="ыыыы" localSheetId="0">'Факт 2023'!ыыыы</definedName>
    <definedName name="ыыыы">'Факт 2023'!ыыыы</definedName>
    <definedName name="э" localSheetId="0">'Факт 2023'!э</definedName>
    <definedName name="э">'Факт 2023'!э</definedName>
  </definedNames>
  <calcPr calcId="181029" refMode="R1C1"/>
</workbook>
</file>

<file path=xl/calcChain.xml><?xml version="1.0" encoding="utf-8"?>
<calcChain xmlns="http://schemas.openxmlformats.org/spreadsheetml/2006/main">
  <c r="C15" i="1" l="1"/>
  <c r="C19" i="1" l="1"/>
  <c r="C17" i="1"/>
  <c r="C13" i="1"/>
  <c r="C12" i="1"/>
  <c r="C11" i="1"/>
  <c r="C10" i="1"/>
  <c r="C7" i="1"/>
  <c r="C8" i="1"/>
  <c r="C14" i="1" l="1"/>
  <c r="C16" i="1" l="1"/>
  <c r="C5" i="1" l="1"/>
  <c r="C20" i="1" s="1"/>
</calcChain>
</file>

<file path=xl/sharedStrings.xml><?xml version="1.0" encoding="utf-8"?>
<sst xmlns="http://schemas.openxmlformats.org/spreadsheetml/2006/main" count="37" uniqueCount="37">
  <si>
    <t>№ п/п</t>
  </si>
  <si>
    <t>1.</t>
  </si>
  <si>
    <t>1.1.</t>
  </si>
  <si>
    <t>1.2.</t>
  </si>
  <si>
    <t>2.</t>
  </si>
  <si>
    <t>4.</t>
  </si>
  <si>
    <t>Прочие расходы</t>
  </si>
  <si>
    <t>1.3.</t>
  </si>
  <si>
    <t>Статья затрат</t>
  </si>
  <si>
    <t>Покупка электроэнергии на оптовом рынке</t>
  </si>
  <si>
    <t xml:space="preserve">гарантирующего поставщика АО "Горэлектросеть"                                   г. Кисловодск </t>
  </si>
  <si>
    <t>Фактические затраты, тыс. руб.</t>
  </si>
  <si>
    <t>Услуги инфраструктурных организаций оптового рынка</t>
  </si>
  <si>
    <t>Услуги по передаче электроэнергии</t>
  </si>
  <si>
    <t>1.4.</t>
  </si>
  <si>
    <t>Материальные затраты</t>
  </si>
  <si>
    <t>1.5.</t>
  </si>
  <si>
    <t>Затраты на оплату труда</t>
  </si>
  <si>
    <t>1.6.</t>
  </si>
  <si>
    <t>Страховые взносы</t>
  </si>
  <si>
    <t>1.7.</t>
  </si>
  <si>
    <t>1.8.</t>
  </si>
  <si>
    <t>1.9.</t>
  </si>
  <si>
    <t>Амортизация основных средств и НМА</t>
  </si>
  <si>
    <t>Прочие затраты из себестоимости</t>
  </si>
  <si>
    <t>Расходы на членские взносы в Совет рынка</t>
  </si>
  <si>
    <t>Налоги из себестоимости</t>
  </si>
  <si>
    <t>1.10.</t>
  </si>
  <si>
    <t>Затраты, относимые на себестоимость продукции, работ, услуг- всего, в том числе:</t>
  </si>
  <si>
    <t>Внереализационные расходы - всего, в том числе:</t>
  </si>
  <si>
    <t>2.1.</t>
  </si>
  <si>
    <t xml:space="preserve">Проценты к уплате </t>
  </si>
  <si>
    <t>2.2.</t>
  </si>
  <si>
    <t xml:space="preserve">3. </t>
  </si>
  <si>
    <t>Текущий налог на прибыль</t>
  </si>
  <si>
    <t>Всего</t>
  </si>
  <si>
    <t>Структура и объем затрат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</si>
</sst>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41" formatCode="_-* #,##0_-;\-* #,##0_-;_-* &quot;-&quot;_-;_-@_-"/>
    <numFmt numFmtId="43" formatCode="_-* #,##0.00_-;\-* #,##0.00_-;_-* &quot;-&quot;??_-;_-@_-"/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-* #,##0_р_._-;\-* #,##0_р_._-;_-* &quot;-&quot;??_р_._-;_-@_-"/>
    <numFmt numFmtId="169" formatCode="0.0%"/>
    <numFmt numFmtId="170" formatCode="0.0%_);\(0.0%\)"/>
    <numFmt numFmtId="171" formatCode="#,##0_);[Red]\(#,##0\)"/>
    <numFmt numFmtId="172" formatCode="#,##0;\(#,##0\)"/>
    <numFmt numFmtId="173" formatCode="_-* #,##0.00[$€-1]_-;\-* #,##0.00[$€-1]_-;_-* &quot;-&quot;??[$€-1]_-"/>
    <numFmt numFmtId="174" formatCode="_-* #,##0.00\ _$_-;\-* #,##0.00\ _$_-;_-* &quot;-&quot;??\ _$_-;_-@_-"/>
    <numFmt numFmtId="175" formatCode="#\."/>
    <numFmt numFmtId="176" formatCode="#.##0\.00"/>
    <numFmt numFmtId="177" formatCode="#\.00"/>
    <numFmt numFmtId="178" formatCode="\$#\.00"/>
    <numFmt numFmtId="179" formatCode="General_)"/>
    <numFmt numFmtId="180" formatCode="_-* #,##0&quot;đ.&quot;_-;\-* #,##0&quot;đ.&quot;_-;_-* &quot;-&quot;&quot;đ.&quot;_-;_-@_-"/>
    <numFmt numFmtId="181" formatCode="_-* #,##0.00&quot;đ.&quot;_-;\-* #,##0.00&quot;đ.&quot;_-;_-* &quot;-&quot;??&quot;đ.&quot;_-;_-@_-"/>
    <numFmt numFmtId="182" formatCode="&quot;$&quot;#,##0_);[Red]\(&quot;$&quot;#,##0\)"/>
    <numFmt numFmtId="183" formatCode="\$#,##0\ ;\(\$#,##0\)"/>
    <numFmt numFmtId="184" formatCode="#,##0.000[$р.-419];\-#,##0.000[$р.-419]"/>
    <numFmt numFmtId="185" formatCode="_-* #,##0.0\ _$_-;\-* #,##0.0\ _$_-;_-* &quot;-&quot;??\ _$_-;_-@_-"/>
    <numFmt numFmtId="186" formatCode="0.0"/>
    <numFmt numFmtId="187" formatCode="#,##0.0_);\(#,##0.0\)"/>
    <numFmt numFmtId="188" formatCode="#,##0_ ;[Red]\-#,##0\ "/>
    <numFmt numFmtId="189" formatCode="#,##0_);[Blue]\(#,##0\)"/>
    <numFmt numFmtId="190" formatCode="#,##0__\ \ \ \ 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#,##0.00&quot;т.р.&quot;;\-#,##0.00&quot;т.р.&quot;"/>
    <numFmt numFmtId="194" formatCode="#,##0.0;[Red]#,##0.0"/>
    <numFmt numFmtId="195" formatCode="_-* #,##0_đ_._-;\-* #,##0_đ_._-;_-* &quot;-&quot;_đ_._-;_-@_-"/>
    <numFmt numFmtId="196" formatCode="_-* #,##0.00_đ_._-;\-* #,##0.00_đ_._-;_-* &quot;-&quot;??_đ_._-;_-@_-"/>
    <numFmt numFmtId="197" formatCode="\(#,##0.0\)"/>
    <numFmt numFmtId="198" formatCode="#,##0\ &quot;?.&quot;;\-#,##0\ &quot;?.&quot;"/>
    <numFmt numFmtId="199" formatCode="#,##0______;;&quot;------------      &quot;"/>
    <numFmt numFmtId="200" formatCode="#,##0.000_ ;\-#,##0.000\ "/>
    <numFmt numFmtId="201" formatCode="#,##0.00_ ;[Red]\-#,##0.00\ "/>
    <numFmt numFmtId="202" formatCode="#,##0.000"/>
    <numFmt numFmtId="203" formatCode="0.000"/>
    <numFmt numFmtId="204" formatCode="_-* #,##0\ _р_._-;\-* #,##0\ _р_._-;_-* &quot;-&quot;\ _р_._-;_-@_-"/>
    <numFmt numFmtId="205" formatCode="_-* #,##0.00\ _р_._-;\-* #,##0.00\ _р_._-;_-* &quot;-&quot;??\ _р_._-;_-@_-"/>
    <numFmt numFmtId="206" formatCode="#,##0.0"/>
    <numFmt numFmtId="207" formatCode="_-* #,##0\ _$_-;\-* #,##0\ _$_-;_-* &quot;-&quot;\ _$_-;_-@_-"/>
    <numFmt numFmtId="208" formatCode="#,##0.00_ ;\-#,##0.00\ "/>
    <numFmt numFmtId="209" formatCode="%#\.00"/>
    <numFmt numFmtId="210" formatCode="_-* #,##0.0_р_._-;\-* #,##0.0_р_._-;_-* &quot;-&quot;??_р_._-;_-@_-"/>
    <numFmt numFmtId="211" formatCode="_-* #,##0.0_р_._-;\-* #,##0.0_р_._-;_-* &quot;-&quot;???_р_._-;_-@_-"/>
    <numFmt numFmtId="212" formatCode="_-* #,##0.0\ _₽_-;\-* #,##0.0\ _₽_-;_-* &quot;-&quot;?\ _₽_-;_-@_-"/>
  </numFmts>
  <fonts count="1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i/>
      <sz val="9"/>
      <name val="HelvDL"/>
    </font>
    <font>
      <sz val="10"/>
      <name val="Times New Roman CYR"/>
      <charset val="204"/>
    </font>
    <font>
      <sz val="10"/>
      <color indexed="64"/>
      <name val="Arial"/>
      <family val="2"/>
      <charset val="204"/>
    </font>
    <font>
      <sz val="10"/>
      <name val="Tahoma"/>
      <family val="2"/>
      <charset val="204"/>
    </font>
    <font>
      <sz val="14"/>
      <name val="Times New Roman"/>
      <family val="1"/>
      <charset val="204"/>
    </font>
    <font>
      <b/>
      <i/>
      <sz val="10"/>
      <color indexed="10"/>
      <name val="Arial Cyr"/>
      <family val="2"/>
      <charset val="204"/>
    </font>
    <font>
      <sz val="9"/>
      <name val="HelvDL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5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098">
    <xf numFmtId="0" fontId="0" fillId="0" borderId="0"/>
    <xf numFmtId="167" fontId="2" fillId="0" borderId="0" applyFont="0" applyFill="0" applyBorder="0" applyAlignment="0" applyProtection="0"/>
    <xf numFmtId="0" fontId="4" fillId="0" borderId="0"/>
    <xf numFmtId="0" fontId="5" fillId="0" borderId="0"/>
    <xf numFmtId="169" fontId="6" fillId="0" borderId="0">
      <alignment vertical="top"/>
    </xf>
    <xf numFmtId="169" fontId="7" fillId="0" borderId="0">
      <alignment vertical="top"/>
    </xf>
    <xf numFmtId="170" fontId="7" fillId="3" borderId="0">
      <alignment vertical="top"/>
    </xf>
    <xf numFmtId="169" fontId="7" fillId="2" borderId="0">
      <alignment vertical="top"/>
    </xf>
    <xf numFmtId="40" fontId="8" fillId="0" borderId="0" applyFont="0" applyFill="0" applyBorder="0" applyAlignment="0" applyProtection="0"/>
    <xf numFmtId="0" fontId="9" fillId="0" borderId="0"/>
    <xf numFmtId="0" fontId="10" fillId="0" borderId="0"/>
    <xf numFmtId="0" fontId="2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2" fontId="5" fillId="4" borderId="5">
      <alignment wrapText="1"/>
      <protection locked="0"/>
    </xf>
    <xf numFmtId="172" fontId="5" fillId="4" borderId="5">
      <alignment wrapText="1"/>
      <protection locked="0"/>
    </xf>
    <xf numFmtId="0" fontId="4" fillId="0" borderId="0"/>
    <xf numFmtId="0" fontId="4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1" fillId="0" borderId="0"/>
    <xf numFmtId="0" fontId="4" fillId="0" borderId="0"/>
    <xf numFmtId="173" fontId="4" fillId="0" borderId="0"/>
    <xf numFmtId="0" fontId="4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4" fillId="0" borderId="0"/>
    <xf numFmtId="173" fontId="4" fillId="0" borderId="0"/>
    <xf numFmtId="0" fontId="4" fillId="0" borderId="0"/>
    <xf numFmtId="173" fontId="4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0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10" fillId="0" borderId="0"/>
    <xf numFmtId="173" fontId="10" fillId="0" borderId="0"/>
    <xf numFmtId="0" fontId="10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10" fillId="0" borderId="0"/>
    <xf numFmtId="173" fontId="10" fillId="0" borderId="0"/>
    <xf numFmtId="0" fontId="10" fillId="0" borderId="0"/>
    <xf numFmtId="0" fontId="4" fillId="0" borderId="0"/>
    <xf numFmtId="173" fontId="4" fillId="0" borderId="0"/>
    <xf numFmtId="0" fontId="4" fillId="0" borderId="0"/>
    <xf numFmtId="173" fontId="4" fillId="0" borderId="0"/>
    <xf numFmtId="0" fontId="11" fillId="0" borderId="0"/>
    <xf numFmtId="0" fontId="10" fillId="0" borderId="0"/>
    <xf numFmtId="173" fontId="10" fillId="0" borderId="0"/>
    <xf numFmtId="0" fontId="4" fillId="0" borderId="0"/>
    <xf numFmtId="173" fontId="4" fillId="0" borderId="0"/>
    <xf numFmtId="0" fontId="4" fillId="0" borderId="0"/>
    <xf numFmtId="173" fontId="4" fillId="0" borderId="0"/>
    <xf numFmtId="0" fontId="2" fillId="0" borderId="0"/>
    <xf numFmtId="0" fontId="10" fillId="0" borderId="0"/>
    <xf numFmtId="173" fontId="10" fillId="0" borderId="0"/>
    <xf numFmtId="174" fontId="2" fillId="0" borderId="0" applyFont="0" applyFill="0" applyBorder="0" applyAlignment="0" applyProtection="0"/>
    <xf numFmtId="175" fontId="12" fillId="0" borderId="8">
      <protection locked="0"/>
    </xf>
    <xf numFmtId="176" fontId="12" fillId="0" borderId="0">
      <protection locked="0"/>
    </xf>
    <xf numFmtId="177" fontId="12" fillId="0" borderId="0">
      <protection locked="0"/>
    </xf>
    <xf numFmtId="176" fontId="12" fillId="0" borderId="0">
      <protection locked="0"/>
    </xf>
    <xf numFmtId="177" fontId="12" fillId="0" borderId="0">
      <protection locked="0"/>
    </xf>
    <xf numFmtId="178" fontId="12" fillId="0" borderId="0">
      <protection locked="0"/>
    </xf>
    <xf numFmtId="175" fontId="13" fillId="0" borderId="0">
      <protection locked="0"/>
    </xf>
    <xf numFmtId="175" fontId="13" fillId="0" borderId="0">
      <protection locked="0"/>
    </xf>
    <xf numFmtId="175" fontId="12" fillId="0" borderId="8">
      <protection locked="0"/>
    </xf>
    <xf numFmtId="0" fontId="11" fillId="0" borderId="0" applyBorder="0"/>
    <xf numFmtId="0" fontId="2" fillId="0" borderId="0" applyBorder="0"/>
    <xf numFmtId="0" fontId="14" fillId="5" borderId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/>
    <xf numFmtId="179" fontId="18" fillId="0" borderId="9">
      <protection locked="0"/>
    </xf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19" fillId="7" borderId="0" applyNumberFormat="0" applyBorder="0" applyAlignment="0" applyProtection="0"/>
    <xf numFmtId="10" fontId="20" fillId="0" borderId="0" applyNumberFormat="0" applyFill="0" applyBorder="0" applyAlignment="0"/>
    <xf numFmtId="0" fontId="21" fillId="0" borderId="0"/>
    <xf numFmtId="0" fontId="22" fillId="24" borderId="10" applyNumberFormat="0" applyAlignment="0" applyProtection="0"/>
    <xf numFmtId="0" fontId="23" fillId="25" borderId="11" applyNumberFormat="0" applyAlignment="0" applyProtection="0"/>
    <xf numFmtId="0" fontId="24" fillId="0" borderId="7">
      <alignment horizontal="left" vertical="center"/>
    </xf>
    <xf numFmtId="165" fontId="5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167" fontId="5" fillId="0" borderId="0" applyFont="0" applyFill="0" applyBorder="0" applyAlignment="0" applyProtection="0"/>
    <xf numFmtId="3" fontId="26" fillId="0" borderId="0" applyFont="0" applyFill="0" applyBorder="0" applyAlignment="0" applyProtection="0"/>
    <xf numFmtId="179" fontId="27" fillId="26" borderId="9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>
      <alignment horizontal="right"/>
    </xf>
    <xf numFmtId="166" fontId="2" fillId="0" borderId="0" applyFont="0" applyFill="0" applyBorder="0" applyAlignment="0" applyProtection="0"/>
    <xf numFmtId="183" fontId="26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14" fontId="28" fillId="0" borderId="0">
      <alignment vertical="top"/>
    </xf>
    <xf numFmtId="18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25" fillId="0" borderId="12" applyNumberFormat="0" applyFont="0" applyFill="0" applyAlignment="0" applyProtection="0"/>
    <xf numFmtId="0" fontId="29" fillId="0" borderId="0" applyNumberFormat="0" applyFill="0" applyBorder="0" applyAlignment="0" applyProtection="0"/>
    <xf numFmtId="171" fontId="30" fillId="0" borderId="0">
      <alignment vertical="top"/>
    </xf>
    <xf numFmtId="38" fontId="30" fillId="0" borderId="0">
      <alignment vertical="top"/>
    </xf>
    <xf numFmtId="38" fontId="30" fillId="0" borderId="0">
      <alignment vertical="top"/>
    </xf>
    <xf numFmtId="173" fontId="28" fillId="0" borderId="0" applyFont="0" applyFill="0" applyBorder="0" applyAlignment="0" applyProtection="0"/>
    <xf numFmtId="37" fontId="5" fillId="0" borderId="0"/>
    <xf numFmtId="0" fontId="31" fillId="0" borderId="0" applyNumberFormat="0" applyFill="0" applyBorder="0" applyAlignment="0" applyProtection="0"/>
    <xf numFmtId="186" fontId="32" fillId="0" borderId="0" applyFill="0" applyBorder="0" applyAlignment="0" applyProtection="0"/>
    <xf numFmtId="186" fontId="6" fillId="0" borderId="0" applyFill="0" applyBorder="0" applyAlignment="0" applyProtection="0"/>
    <xf numFmtId="186" fontId="33" fillId="0" borderId="0" applyFill="0" applyBorder="0" applyAlignment="0" applyProtection="0"/>
    <xf numFmtId="186" fontId="34" fillId="0" borderId="0" applyFill="0" applyBorder="0" applyAlignment="0" applyProtection="0"/>
    <xf numFmtId="186" fontId="35" fillId="0" borderId="0" applyFill="0" applyBorder="0" applyAlignment="0" applyProtection="0"/>
    <xf numFmtId="186" fontId="36" fillId="0" borderId="0" applyFill="0" applyBorder="0" applyAlignment="0" applyProtection="0"/>
    <xf numFmtId="186" fontId="37" fillId="0" borderId="0" applyFill="0" applyBorder="0" applyAlignment="0" applyProtection="0"/>
    <xf numFmtId="2" fontId="26" fillId="0" borderId="0" applyFont="0" applyFill="0" applyBorder="0" applyAlignment="0" applyProtection="0"/>
    <xf numFmtId="0" fontId="38" fillId="0" borderId="0">
      <alignment vertical="center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Fill="0" applyBorder="0" applyProtection="0">
      <alignment horizontal="left"/>
    </xf>
    <xf numFmtId="0" fontId="41" fillId="8" borderId="0" applyNumberFormat="0" applyBorder="0" applyAlignment="0" applyProtection="0"/>
    <xf numFmtId="169" fontId="42" fillId="2" borderId="7" applyNumberFormat="0" applyFont="0" applyBorder="0" applyAlignment="0" applyProtection="0"/>
    <xf numFmtId="0" fontId="25" fillId="0" borderId="0" applyFont="0" applyFill="0" applyBorder="0" applyAlignment="0" applyProtection="0">
      <alignment horizontal="right"/>
    </xf>
    <xf numFmtId="187" fontId="43" fillId="2" borderId="0" applyNumberFormat="0" applyFont="0" applyAlignment="0"/>
    <xf numFmtId="0" fontId="44" fillId="0" borderId="0" applyProtection="0">
      <alignment horizontal="right"/>
    </xf>
    <xf numFmtId="0" fontId="45" fillId="0" borderId="0">
      <alignment vertical="top"/>
    </xf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8" fillId="0" borderId="0" applyNumberFormat="0" applyFill="0" applyBorder="0" applyAlignment="0" applyProtection="0"/>
    <xf numFmtId="2" fontId="49" fillId="27" borderId="0" applyAlignment="0">
      <alignment horizontal="right"/>
      <protection locked="0"/>
    </xf>
    <xf numFmtId="171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0" fontId="51" fillId="0" borderId="0" applyNumberFormat="0" applyFill="0" applyBorder="0" applyAlignment="0" applyProtection="0">
      <alignment vertical="top"/>
      <protection locked="0"/>
    </xf>
    <xf numFmtId="179" fontId="52" fillId="0" borderId="0"/>
    <xf numFmtId="0" fontId="5" fillId="0" borderId="0"/>
    <xf numFmtId="0" fontId="53" fillId="0" borderId="0" applyNumberFormat="0" applyFill="0" applyBorder="0" applyAlignment="0" applyProtection="0">
      <alignment vertical="top"/>
      <protection locked="0"/>
    </xf>
    <xf numFmtId="188" fontId="54" fillId="0" borderId="7">
      <alignment horizontal="center" vertical="center" wrapText="1"/>
    </xf>
    <xf numFmtId="0" fontId="55" fillId="11" borderId="10" applyNumberFormat="0" applyAlignment="0" applyProtection="0"/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171" fontId="7" fillId="0" borderId="0">
      <alignment vertical="top"/>
    </xf>
    <xf numFmtId="171" fontId="7" fillId="3" borderId="0">
      <alignment vertical="top"/>
    </xf>
    <xf numFmtId="38" fontId="7" fillId="3" borderId="0">
      <alignment vertical="top"/>
    </xf>
    <xf numFmtId="38" fontId="7" fillId="3" borderId="0">
      <alignment vertical="top"/>
    </xf>
    <xf numFmtId="38" fontId="7" fillId="0" borderId="0">
      <alignment vertical="top"/>
    </xf>
    <xf numFmtId="189" fontId="7" fillId="2" borderId="0">
      <alignment vertical="top"/>
    </xf>
    <xf numFmtId="38" fontId="7" fillId="0" borderId="0">
      <alignment vertical="top"/>
    </xf>
    <xf numFmtId="0" fontId="57" fillId="0" borderId="16" applyNumberFormat="0" applyFill="0" applyAlignment="0" applyProtection="0"/>
    <xf numFmtId="41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1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190" fontId="59" fillId="0" borderId="7">
      <alignment horizontal="right"/>
      <protection locked="0"/>
    </xf>
    <xf numFmtId="191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191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ill="0" applyBorder="0" applyProtection="0">
      <alignment vertical="center"/>
    </xf>
    <xf numFmtId="0" fontId="25" fillId="0" borderId="0" applyFont="0" applyFill="0" applyBorder="0" applyAlignment="0" applyProtection="0">
      <alignment horizontal="right"/>
    </xf>
    <xf numFmtId="3" fontId="2" fillId="0" borderId="17" applyFont="0" applyBorder="0">
      <alignment horizontal="center" vertical="center"/>
    </xf>
    <xf numFmtId="0" fontId="60" fillId="28" borderId="0" applyNumberFormat="0" applyBorder="0" applyAlignment="0" applyProtection="0"/>
    <xf numFmtId="0" fontId="14" fillId="0" borderId="18"/>
    <xf numFmtId="0" fontId="61" fillId="0" borderId="0" applyNumberFormat="0" applyFill="0" applyBorder="0" applyAlignment="0" applyProtection="0"/>
    <xf numFmtId="193" fontId="2" fillId="0" borderId="0"/>
    <xf numFmtId="0" fontId="6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>
      <alignment horizontal="right"/>
    </xf>
    <xf numFmtId="0" fontId="2" fillId="0" borderId="0"/>
    <xf numFmtId="0" fontId="63" fillId="0" borderId="0"/>
    <xf numFmtId="0" fontId="25" fillId="0" borderId="0" applyFill="0" applyBorder="0" applyProtection="0">
      <alignment vertical="center"/>
    </xf>
    <xf numFmtId="0" fontId="64" fillId="0" borderId="0"/>
    <xf numFmtId="0" fontId="5" fillId="0" borderId="0"/>
    <xf numFmtId="0" fontId="4" fillId="0" borderId="0"/>
    <xf numFmtId="0" fontId="65" fillId="29" borderId="19" applyNumberFormat="0" applyFont="0" applyAlignment="0" applyProtection="0"/>
    <xf numFmtId="194" fontId="2" fillId="0" borderId="0" applyFont="0" applyAlignment="0">
      <alignment horizontal="center"/>
    </xf>
    <xf numFmtId="19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42" fillId="0" borderId="0"/>
    <xf numFmtId="197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66" fillId="24" borderId="20" applyNumberFormat="0" applyAlignment="0" applyProtection="0"/>
    <xf numFmtId="1" fontId="67" fillId="0" borderId="0" applyProtection="0">
      <alignment horizontal="right" vertical="center"/>
    </xf>
    <xf numFmtId="49" fontId="68" fillId="0" borderId="1" applyFill="0" applyProtection="0">
      <alignment vertical="center"/>
    </xf>
    <xf numFmtId="9" fontId="5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37" fontId="69" fillId="4" borderId="21"/>
    <xf numFmtId="37" fontId="69" fillId="4" borderId="21"/>
    <xf numFmtId="0" fontId="70" fillId="0" borderId="0" applyNumberFormat="0">
      <alignment horizontal="left"/>
    </xf>
    <xf numFmtId="199" fontId="71" fillId="0" borderId="22" applyBorder="0">
      <alignment horizontal="right"/>
      <protection locked="0"/>
    </xf>
    <xf numFmtId="49" fontId="72" fillId="0" borderId="7" applyNumberFormat="0">
      <alignment horizontal="left" vertical="center"/>
    </xf>
    <xf numFmtId="0" fontId="73" fillId="0" borderId="23">
      <alignment vertical="center"/>
    </xf>
    <xf numFmtId="4" fontId="74" fillId="4" borderId="20" applyNumberFormat="0" applyProtection="0">
      <alignment vertical="center"/>
    </xf>
    <xf numFmtId="4" fontId="75" fillId="4" borderId="20" applyNumberFormat="0" applyProtection="0">
      <alignment vertical="center"/>
    </xf>
    <xf numFmtId="4" fontId="74" fillId="4" borderId="20" applyNumberFormat="0" applyProtection="0">
      <alignment horizontal="left" vertical="center" indent="1"/>
    </xf>
    <xf numFmtId="4" fontId="74" fillId="4" borderId="20" applyNumberFormat="0" applyProtection="0">
      <alignment horizontal="left" vertical="center" indent="1"/>
    </xf>
    <xf numFmtId="0" fontId="5" fillId="30" borderId="20" applyNumberFormat="0" applyProtection="0">
      <alignment horizontal="left" vertical="center" indent="1"/>
    </xf>
    <xf numFmtId="4" fontId="74" fillId="31" borderId="20" applyNumberFormat="0" applyProtection="0">
      <alignment horizontal="right" vertical="center"/>
    </xf>
    <xf numFmtId="4" fontId="74" fillId="32" borderId="20" applyNumberFormat="0" applyProtection="0">
      <alignment horizontal="right" vertical="center"/>
    </xf>
    <xf numFmtId="4" fontId="74" fillId="33" borderId="20" applyNumberFormat="0" applyProtection="0">
      <alignment horizontal="right" vertical="center"/>
    </xf>
    <xf numFmtId="4" fontId="74" fillId="34" borderId="20" applyNumberFormat="0" applyProtection="0">
      <alignment horizontal="right" vertical="center"/>
    </xf>
    <xf numFmtId="4" fontId="74" fillId="35" borderId="20" applyNumberFormat="0" applyProtection="0">
      <alignment horizontal="right" vertical="center"/>
    </xf>
    <xf numFmtId="4" fontId="74" fillId="36" borderId="20" applyNumberFormat="0" applyProtection="0">
      <alignment horizontal="right" vertical="center"/>
    </xf>
    <xf numFmtId="4" fontId="74" fillId="37" borderId="20" applyNumberFormat="0" applyProtection="0">
      <alignment horizontal="right" vertical="center"/>
    </xf>
    <xf numFmtId="4" fontId="74" fillId="38" borderId="20" applyNumberFormat="0" applyProtection="0">
      <alignment horizontal="right" vertical="center"/>
    </xf>
    <xf numFmtId="4" fontId="74" fillId="39" borderId="20" applyNumberFormat="0" applyProtection="0">
      <alignment horizontal="right" vertical="center"/>
    </xf>
    <xf numFmtId="4" fontId="76" fillId="40" borderId="20" applyNumberFormat="0" applyProtection="0">
      <alignment horizontal="left" vertical="center" indent="1"/>
    </xf>
    <xf numFmtId="4" fontId="74" fillId="41" borderId="24" applyNumberFormat="0" applyProtection="0">
      <alignment horizontal="left" vertical="center" indent="1"/>
    </xf>
    <xf numFmtId="4" fontId="77" fillId="42" borderId="0" applyNumberFormat="0" applyProtection="0">
      <alignment horizontal="left" vertical="center" indent="1"/>
    </xf>
    <xf numFmtId="0" fontId="5" fillId="30" borderId="20" applyNumberFormat="0" applyProtection="0">
      <alignment horizontal="left" vertical="center" indent="1"/>
    </xf>
    <xf numFmtId="4" fontId="78" fillId="41" borderId="20" applyNumberFormat="0" applyProtection="0">
      <alignment horizontal="left" vertical="center" indent="1"/>
    </xf>
    <xf numFmtId="4" fontId="78" fillId="43" borderId="20" applyNumberFormat="0" applyProtection="0">
      <alignment horizontal="left" vertical="center" indent="1"/>
    </xf>
    <xf numFmtId="0" fontId="5" fillId="43" borderId="20" applyNumberFormat="0" applyProtection="0">
      <alignment horizontal="left" vertical="center" indent="1"/>
    </xf>
    <xf numFmtId="0" fontId="5" fillId="43" borderId="20" applyNumberFormat="0" applyProtection="0">
      <alignment horizontal="left" vertical="center" indent="1"/>
    </xf>
    <xf numFmtId="0" fontId="5" fillId="44" borderId="20" applyNumberFormat="0" applyProtection="0">
      <alignment horizontal="left" vertical="center" indent="1"/>
    </xf>
    <xf numFmtId="0" fontId="5" fillId="44" borderId="20" applyNumberFormat="0" applyProtection="0">
      <alignment horizontal="left" vertical="center" indent="1"/>
    </xf>
    <xf numFmtId="0" fontId="5" fillId="3" borderId="20" applyNumberFormat="0" applyProtection="0">
      <alignment horizontal="left" vertical="center" indent="1"/>
    </xf>
    <xf numFmtId="0" fontId="5" fillId="3" borderId="20" applyNumberFormat="0" applyProtection="0">
      <alignment horizontal="left" vertical="center" indent="1"/>
    </xf>
    <xf numFmtId="0" fontId="5" fillId="30" borderId="20" applyNumberFormat="0" applyProtection="0">
      <alignment horizontal="left" vertical="center" indent="1"/>
    </xf>
    <xf numFmtId="0" fontId="5" fillId="30" borderId="20" applyNumberFormat="0" applyProtection="0">
      <alignment horizontal="left" vertical="center" indent="1"/>
    </xf>
    <xf numFmtId="0" fontId="2" fillId="0" borderId="0"/>
    <xf numFmtId="4" fontId="74" fillId="45" borderId="20" applyNumberFormat="0" applyProtection="0">
      <alignment vertical="center"/>
    </xf>
    <xf numFmtId="4" fontId="75" fillId="45" borderId="20" applyNumberFormat="0" applyProtection="0">
      <alignment vertical="center"/>
    </xf>
    <xf numFmtId="4" fontId="74" fillId="45" borderId="20" applyNumberFormat="0" applyProtection="0">
      <alignment horizontal="left" vertical="center" indent="1"/>
    </xf>
    <xf numFmtId="4" fontId="74" fillId="45" borderId="20" applyNumberFormat="0" applyProtection="0">
      <alignment horizontal="left" vertical="center" indent="1"/>
    </xf>
    <xf numFmtId="4" fontId="74" fillId="41" borderId="20" applyNumberFormat="0" applyProtection="0">
      <alignment horizontal="right" vertical="center"/>
    </xf>
    <xf numFmtId="4" fontId="75" fillId="41" borderId="20" applyNumberFormat="0" applyProtection="0">
      <alignment horizontal="right" vertical="center"/>
    </xf>
    <xf numFmtId="0" fontId="5" fillId="30" borderId="20" applyNumberFormat="0" applyProtection="0">
      <alignment horizontal="left" vertical="center" indent="1"/>
    </xf>
    <xf numFmtId="0" fontId="5" fillId="30" borderId="20" applyNumberFormat="0" applyProtection="0">
      <alignment horizontal="left" vertical="center" indent="1"/>
    </xf>
    <xf numFmtId="0" fontId="79" fillId="0" borderId="0"/>
    <xf numFmtId="4" fontId="80" fillId="41" borderId="20" applyNumberFormat="0" applyProtection="0">
      <alignment horizontal="right" vertical="center"/>
    </xf>
    <xf numFmtId="0" fontId="81" fillId="0" borderId="0">
      <alignment horizontal="left" vertical="center" wrapText="1"/>
    </xf>
    <xf numFmtId="0" fontId="5" fillId="0" borderId="0"/>
    <xf numFmtId="0" fontId="4" fillId="0" borderId="0"/>
    <xf numFmtId="0" fontId="82" fillId="0" borderId="0" applyBorder="0" applyProtection="0">
      <alignment vertical="center"/>
    </xf>
    <xf numFmtId="0" fontId="82" fillId="0" borderId="1" applyBorder="0" applyProtection="0">
      <alignment horizontal="right" vertical="center"/>
    </xf>
    <xf numFmtId="0" fontId="83" fillId="46" borderId="0" applyBorder="0" applyProtection="0">
      <alignment horizontal="centerContinuous" vertical="center"/>
    </xf>
    <xf numFmtId="0" fontId="83" fillId="47" borderId="1" applyBorder="0" applyProtection="0">
      <alignment horizontal="centerContinuous" vertical="center"/>
    </xf>
    <xf numFmtId="0" fontId="84" fillId="0" borderId="0"/>
    <xf numFmtId="171" fontId="85" fillId="48" borderId="0">
      <alignment horizontal="right" vertical="top"/>
    </xf>
    <xf numFmtId="38" fontId="85" fillId="48" borderId="0">
      <alignment horizontal="right" vertical="top"/>
    </xf>
    <xf numFmtId="38" fontId="85" fillId="48" borderId="0">
      <alignment horizontal="right" vertical="top"/>
    </xf>
    <xf numFmtId="0" fontId="64" fillId="0" borderId="0"/>
    <xf numFmtId="0" fontId="86" fillId="0" borderId="0" applyFill="0" applyBorder="0" applyProtection="0">
      <alignment horizontal="left"/>
    </xf>
    <xf numFmtId="0" fontId="40" fillId="0" borderId="6" applyFill="0" applyBorder="0" applyProtection="0">
      <alignment horizontal="left" vertical="top"/>
    </xf>
    <xf numFmtId="0" fontId="87" fillId="0" borderId="0">
      <alignment horizontal="centerContinuous"/>
    </xf>
    <xf numFmtId="0" fontId="88" fillId="0" borderId="6" applyFill="0" applyBorder="0" applyProtection="0"/>
    <xf numFmtId="0" fontId="88" fillId="0" borderId="0"/>
    <xf numFmtId="0" fontId="89" fillId="0" borderId="0" applyFill="0" applyBorder="0" applyProtection="0"/>
    <xf numFmtId="0" fontId="90" fillId="0" borderId="0"/>
    <xf numFmtId="0" fontId="91" fillId="0" borderId="0" applyNumberFormat="0" applyFill="0" applyBorder="0" applyAlignment="0" applyProtection="0"/>
    <xf numFmtId="0" fontId="92" fillId="0" borderId="25" applyNumberFormat="0" applyFill="0" applyAlignment="0" applyProtection="0"/>
    <xf numFmtId="0" fontId="93" fillId="0" borderId="12" applyFill="0" applyBorder="0" applyProtection="0">
      <alignment vertical="center"/>
    </xf>
    <xf numFmtId="0" fontId="94" fillId="0" borderId="0">
      <alignment horizontal="fill"/>
    </xf>
    <xf numFmtId="0" fontId="42" fillId="0" borderId="0"/>
    <xf numFmtId="0" fontId="95" fillId="0" borderId="0" applyNumberFormat="0" applyFill="0" applyBorder="0" applyAlignment="0" applyProtection="0"/>
    <xf numFmtId="0" fontId="96" fillId="0" borderId="1" applyBorder="0" applyProtection="0">
      <alignment horizontal="right"/>
    </xf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179" fontId="18" fillId="0" borderId="9">
      <protection locked="0"/>
    </xf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3" fontId="97" fillId="0" borderId="0">
      <alignment horizontal="center" vertical="center" textRotation="90" wrapText="1"/>
    </xf>
    <xf numFmtId="200" fontId="18" fillId="0" borderId="7">
      <alignment vertical="top" wrapText="1"/>
    </xf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9" fillId="49" borderId="26" applyNumberFormat="0" applyFont="0" applyFill="0" applyAlignment="0" applyProtection="0">
      <alignment horizontal="center" vertical="center" wrapText="1"/>
    </xf>
    <xf numFmtId="201" fontId="100" fillId="0" borderId="7">
      <alignment vertical="top" wrapText="1"/>
    </xf>
    <xf numFmtId="4" fontId="101" fillId="0" borderId="7">
      <alignment horizontal="left" vertical="center"/>
    </xf>
    <xf numFmtId="4" fontId="101" fillId="0" borderId="7"/>
    <xf numFmtId="4" fontId="101" fillId="50" borderId="7"/>
    <xf numFmtId="4" fontId="101" fillId="51" borderId="7"/>
    <xf numFmtId="4" fontId="102" fillId="52" borderId="7"/>
    <xf numFmtId="4" fontId="103" fillId="3" borderId="7"/>
    <xf numFmtId="4" fontId="104" fillId="0" borderId="7">
      <alignment horizontal="center" wrapText="1"/>
    </xf>
    <xf numFmtId="201" fontId="101" fillId="0" borderId="7"/>
    <xf numFmtId="201" fontId="100" fillId="0" borderId="7">
      <alignment horizontal="center" vertical="center" wrapText="1"/>
    </xf>
    <xf numFmtId="201" fontId="100" fillId="0" borderId="7">
      <alignment vertical="top" wrapText="1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05" fillId="0" borderId="0" applyBorder="0">
      <alignment horizontal="center" vertical="center" wrapText="1"/>
    </xf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99" fillId="0" borderId="27" applyBorder="0">
      <alignment horizontal="center" vertical="center" wrapText="1"/>
    </xf>
    <xf numFmtId="179" fontId="27" fillId="26" borderId="9"/>
    <xf numFmtId="4" fontId="65" fillId="4" borderId="7" applyBorder="0">
      <alignment horizontal="right"/>
    </xf>
    <xf numFmtId="49" fontId="108" fillId="0" borderId="0" applyBorder="0">
      <alignment vertical="center"/>
    </xf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3" fontId="27" fillId="0" borderId="7" applyBorder="0">
      <alignment vertical="center"/>
    </xf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" fillId="0" borderId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173" fontId="61" fillId="2" borderId="0" applyFill="0">
      <alignment wrapText="1"/>
    </xf>
    <xf numFmtId="0" fontId="107" fillId="0" borderId="0">
      <alignment horizontal="center" vertical="top" wrapText="1"/>
    </xf>
    <xf numFmtId="0" fontId="109" fillId="0" borderId="0">
      <alignment horizontal="centerContinuous" vertical="center" wrapText="1"/>
    </xf>
    <xf numFmtId="173" fontId="107" fillId="0" borderId="0">
      <alignment horizontal="center" vertical="top" wrapText="1"/>
    </xf>
    <xf numFmtId="202" fontId="110" fillId="2" borderId="7">
      <alignment wrapText="1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64" fontId="111" fillId="0" borderId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49" fontId="97" fillId="0" borderId="7">
      <alignment horizontal="right" vertical="top" wrapText="1"/>
    </xf>
    <xf numFmtId="186" fontId="112" fillId="0" borderId="0">
      <alignment horizontal="right" vertical="top" wrapText="1"/>
    </xf>
    <xf numFmtId="0" fontId="113" fillId="0" borderId="0">
      <alignment vertical="top"/>
    </xf>
    <xf numFmtId="0" fontId="114" fillId="0" borderId="0"/>
    <xf numFmtId="0" fontId="115" fillId="0" borderId="0"/>
    <xf numFmtId="0" fontId="5" fillId="0" borderId="0"/>
    <xf numFmtId="0" fontId="115" fillId="0" borderId="0"/>
    <xf numFmtId="0" fontId="5" fillId="0" borderId="0"/>
    <xf numFmtId="0" fontId="15" fillId="0" borderId="0"/>
    <xf numFmtId="0" fontId="5" fillId="0" borderId="0"/>
    <xf numFmtId="49" fontId="65" fillId="0" borderId="0" applyBorder="0">
      <alignment vertical="top"/>
    </xf>
    <xf numFmtId="0" fontId="116" fillId="0" borderId="0"/>
    <xf numFmtId="0" fontId="116" fillId="0" borderId="0"/>
    <xf numFmtId="0" fontId="116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17" fillId="0" borderId="0"/>
    <xf numFmtId="0" fontId="116" fillId="0" borderId="0"/>
    <xf numFmtId="1" fontId="118" fillId="0" borderId="7">
      <alignment horizontal="left" vertical="center"/>
    </xf>
    <xf numFmtId="0" fontId="119" fillId="0" borderId="0">
      <alignment vertical="top" wrapText="1"/>
    </xf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01" fontId="120" fillId="0" borderId="7">
      <alignment vertical="top"/>
    </xf>
    <xf numFmtId="186" fontId="121" fillId="4" borderId="21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49" fontId="102" fillId="0" borderId="5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203" fontId="122" fillId="0" borderId="7"/>
    <xf numFmtId="0" fontId="2" fillId="0" borderId="7" applyNumberFormat="0" applyFont="0" applyFill="0" applyAlignment="0" applyProtection="0"/>
    <xf numFmtId="3" fontId="123" fillId="53" borderId="5">
      <alignment horizontal="justify" vertical="center"/>
    </xf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4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3" fontId="4" fillId="0" borderId="0"/>
    <xf numFmtId="49" fontId="112" fillId="0" borderId="0"/>
    <xf numFmtId="49" fontId="124" fillId="0" borderId="0">
      <alignment vertical="top"/>
    </xf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204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167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17" fillId="0" borderId="0" applyFont="0" applyFill="0" applyBorder="0" applyAlignment="0" applyProtection="0"/>
    <xf numFmtId="167" fontId="2" fillId="0" borderId="0" applyFont="0" applyFill="0" applyBorder="0" applyAlignment="0" applyProtection="0"/>
    <xf numFmtId="205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06" fontId="116" fillId="0" borderId="0" applyFont="0" applyFill="0" applyBorder="0" applyAlignment="0" applyProtection="0"/>
    <xf numFmtId="0" fontId="116" fillId="0" borderId="0" applyFont="0" applyFill="0" applyBorder="0" applyAlignment="0" applyProtection="0"/>
    <xf numFmtId="169" fontId="116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16" fillId="0" borderId="0" applyFont="0" applyFill="0" applyBorder="0" applyAlignment="0" applyProtection="0"/>
    <xf numFmtId="169" fontId="116" fillId="0" borderId="0" applyFont="0" applyFill="0" applyBorder="0" applyAlignment="0" applyProtection="0"/>
    <xf numFmtId="167" fontId="114" fillId="0" borderId="0" applyFont="0" applyFill="0" applyBorder="0" applyAlignment="0" applyProtection="0"/>
    <xf numFmtId="169" fontId="116" fillId="0" borderId="0" applyFont="0" applyFill="0" applyBorder="0" applyAlignment="0" applyProtection="0"/>
    <xf numFmtId="173" fontId="116" fillId="0" borderId="0" applyFont="0" applyFill="0" applyBorder="0" applyAlignment="0" applyProtection="0"/>
    <xf numFmtId="175" fontId="116" fillId="0" borderId="0" applyFont="0" applyFill="0" applyBorder="0" applyAlignment="0" applyProtection="0"/>
    <xf numFmtId="207" fontId="2" fillId="0" borderId="0" applyFont="0" applyFill="0" applyBorder="0" applyAlignment="0" applyProtection="0"/>
    <xf numFmtId="4" fontId="65" fillId="2" borderId="0" applyBorder="0">
      <alignment horizontal="right"/>
    </xf>
    <xf numFmtId="4" fontId="65" fillId="2" borderId="0" applyBorder="0">
      <alignment horizontal="right"/>
    </xf>
    <xf numFmtId="4" fontId="65" fillId="2" borderId="0" applyBorder="0">
      <alignment horizontal="right"/>
    </xf>
    <xf numFmtId="4" fontId="65" fillId="54" borderId="28" applyBorder="0">
      <alignment horizontal="right"/>
    </xf>
    <xf numFmtId="4" fontId="65" fillId="2" borderId="7" applyFont="0" applyBorder="0">
      <alignment horizontal="right"/>
    </xf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208" fontId="18" fillId="0" borderId="5">
      <alignment vertical="top" wrapText="1"/>
    </xf>
    <xf numFmtId="206" fontId="2" fillId="0" borderId="7" applyFont="0" applyFill="0" applyBorder="0" applyProtection="0">
      <alignment horizontal="center" vertical="center"/>
    </xf>
    <xf numFmtId="3" fontId="2" fillId="0" borderId="0" applyFont="0" applyBorder="0">
      <alignment horizontal="center"/>
    </xf>
    <xf numFmtId="209" fontId="12" fillId="0" borderId="0">
      <protection locked="0"/>
    </xf>
    <xf numFmtId="49" fontId="100" fillId="0" borderId="7">
      <alignment horizontal="center" vertical="center" wrapText="1"/>
    </xf>
    <xf numFmtId="0" fontId="18" fillId="0" borderId="7" applyBorder="0">
      <alignment horizontal="center" vertical="center" wrapText="1"/>
    </xf>
    <xf numFmtId="49" fontId="100" fillId="0" borderId="7">
      <alignment horizontal="center" vertical="center" wrapText="1"/>
    </xf>
    <xf numFmtId="49" fontId="81" fillId="0" borderId="7" applyNumberFormat="0" applyFill="0" applyAlignment="0" applyProtection="0"/>
    <xf numFmtId="202" fontId="2" fillId="0" borderId="0"/>
    <xf numFmtId="0" fontId="92" fillId="0" borderId="25" applyNumberFormat="0" applyFill="0" applyAlignment="0" applyProtection="0"/>
    <xf numFmtId="0" fontId="66" fillId="24" borderId="20" applyNumberFormat="0" applyAlignment="0" applyProtection="0"/>
    <xf numFmtId="0" fontId="41" fillId="8" borderId="0" applyNumberFormat="0" applyBorder="0" applyAlignment="0" applyProtection="0"/>
    <xf numFmtId="0" fontId="2" fillId="29" borderId="19" applyNumberFormat="0" applyFont="0" applyAlignment="0" applyProtection="0"/>
    <xf numFmtId="0" fontId="60" fillId="28" borderId="0" applyNumberFormat="0" applyBorder="0" applyAlignment="0" applyProtection="0"/>
    <xf numFmtId="0" fontId="15" fillId="7" borderId="0" applyNumberFormat="0" applyBorder="0" applyAlignment="0" applyProtection="0"/>
    <xf numFmtId="0" fontId="57" fillId="0" borderId="16" applyNumberFormat="0" applyFill="0" applyAlignment="0" applyProtection="0"/>
    <xf numFmtId="0" fontId="23" fillId="25" borderId="11" applyNumberFormat="0" applyAlignment="0" applyProtection="0"/>
    <xf numFmtId="0" fontId="95" fillId="0" borderId="0" applyNumberFormat="0" applyFill="0" applyBorder="0" applyAlignment="0" applyProtection="0"/>
    <xf numFmtId="0" fontId="5" fillId="0" borderId="0"/>
  </cellStyleXfs>
  <cellXfs count="25">
    <xf numFmtId="0" fontId="0" fillId="0" borderId="0" xfId="0"/>
    <xf numFmtId="0" fontId="3" fillId="0" borderId="0" xfId="0" applyFont="1"/>
    <xf numFmtId="168" fontId="3" fillId="0" borderId="0" xfId="1" applyNumberFormat="1" applyFont="1" applyFill="1"/>
    <xf numFmtId="0" fontId="126" fillId="0" borderId="0" xfId="0" applyFont="1"/>
    <xf numFmtId="0" fontId="127" fillId="0" borderId="1" xfId="0" applyFont="1" applyBorder="1" applyAlignment="1">
      <alignment vertical="center" wrapText="1"/>
    </xf>
    <xf numFmtId="4" fontId="126" fillId="0" borderId="7" xfId="0" applyNumberFormat="1" applyFont="1" applyBorder="1" applyAlignment="1">
      <alignment horizontal="center" vertical="center" wrapText="1"/>
    </xf>
    <xf numFmtId="4" fontId="126" fillId="0" borderId="7" xfId="0" applyNumberFormat="1" applyFont="1" applyBorder="1" applyAlignment="1">
      <alignment horizontal="left" vertical="center" wrapText="1"/>
    </xf>
    <xf numFmtId="4" fontId="126" fillId="0" borderId="4" xfId="0" applyNumberFormat="1" applyFont="1" applyBorder="1" applyAlignment="1">
      <alignment horizontal="left" vertical="center" wrapText="1"/>
    </xf>
    <xf numFmtId="210" fontId="126" fillId="0" borderId="7" xfId="1" applyNumberFormat="1" applyFont="1" applyFill="1" applyBorder="1" applyAlignment="1">
      <alignment horizontal="center" vertical="center" wrapText="1"/>
    </xf>
    <xf numFmtId="4" fontId="125" fillId="0" borderId="7" xfId="0" applyNumberFormat="1" applyFont="1" applyBorder="1" applyAlignment="1">
      <alignment horizontal="center" vertical="center" wrapText="1"/>
    </xf>
    <xf numFmtId="4" fontId="125" fillId="0" borderId="7" xfId="0" applyNumberFormat="1" applyFont="1" applyBorder="1" applyAlignment="1">
      <alignment horizontal="left" vertical="center" wrapText="1"/>
    </xf>
    <xf numFmtId="0" fontId="125" fillId="0" borderId="0" xfId="0" applyFont="1"/>
    <xf numFmtId="0" fontId="128" fillId="0" borderId="0" xfId="0" applyFont="1"/>
    <xf numFmtId="4" fontId="125" fillId="0" borderId="4" xfId="0" applyNumberFormat="1" applyFont="1" applyBorder="1" applyAlignment="1">
      <alignment horizontal="left" vertical="center" wrapText="1"/>
    </xf>
    <xf numFmtId="210" fontId="125" fillId="0" borderId="7" xfId="1" applyNumberFormat="1" applyFont="1" applyFill="1" applyBorder="1" applyAlignment="1">
      <alignment horizontal="center" vertical="center" wrapText="1"/>
    </xf>
    <xf numFmtId="4" fontId="125" fillId="0" borderId="2" xfId="0" applyNumberFormat="1" applyFont="1" applyBorder="1" applyAlignment="1">
      <alignment horizontal="center" vertical="center" wrapText="1"/>
    </xf>
    <xf numFmtId="4" fontId="125" fillId="0" borderId="3" xfId="0" applyNumberFormat="1" applyFont="1" applyBorder="1" applyAlignment="1">
      <alignment horizontal="center" vertical="center" wrapText="1"/>
    </xf>
    <xf numFmtId="211" fontId="126" fillId="0" borderId="0" xfId="0" applyNumberFormat="1" applyFont="1"/>
    <xf numFmtId="211" fontId="3" fillId="0" borderId="0" xfId="0" applyNumberFormat="1" applyFont="1"/>
    <xf numFmtId="212" fontId="3" fillId="0" borderId="0" xfId="0" applyNumberFormat="1" applyFont="1"/>
    <xf numFmtId="212" fontId="128" fillId="0" borderId="0" xfId="0" applyNumberFormat="1" applyFont="1"/>
    <xf numFmtId="0" fontId="127" fillId="0" borderId="0" xfId="0" applyFont="1" applyAlignment="1">
      <alignment vertical="center" wrapText="1"/>
    </xf>
    <xf numFmtId="4" fontId="3" fillId="0" borderId="0" xfId="0" applyNumberFormat="1" applyFont="1"/>
    <xf numFmtId="4" fontId="125" fillId="0" borderId="0" xfId="0" applyNumberFormat="1" applyFont="1" applyAlignment="1">
      <alignment horizontal="center"/>
    </xf>
    <xf numFmtId="4" fontId="125" fillId="0" borderId="0" xfId="0" applyNumberFormat="1" applyFont="1" applyAlignment="1">
      <alignment horizontal="center" wrapText="1"/>
    </xf>
  </cellXfs>
  <cellStyles count="2098">
    <cellStyle name=" 1" xfId="2" xr:uid="{00000000-0005-0000-0000-000000000000}"/>
    <cellStyle name="_x000a_bidires=100_x000d_" xfId="3" xr:uid="{00000000-0005-0000-0000-000001000000}"/>
    <cellStyle name="%" xfId="4" xr:uid="{00000000-0005-0000-0000-000002000000}"/>
    <cellStyle name="%_Inputs" xfId="5" xr:uid="{00000000-0005-0000-0000-000003000000}"/>
    <cellStyle name="%_Inputs (const)" xfId="6" xr:uid="{00000000-0005-0000-0000-000004000000}"/>
    <cellStyle name="%_Inputs Co" xfId="7" xr:uid="{00000000-0005-0000-0000-000005000000}"/>
    <cellStyle name="?…?ж?Ш?и [0.00]" xfId="8" xr:uid="{00000000-0005-0000-0000-000006000000}"/>
    <cellStyle name="?W??_‘O’с?р??" xfId="9" xr:uid="{00000000-0005-0000-0000-000007000000}"/>
    <cellStyle name="_CashFlow_2007_проект_02_02_final" xfId="10" xr:uid="{00000000-0005-0000-0000-000008000000}"/>
    <cellStyle name="_EKSPERT" xfId="11" xr:uid="{00000000-0005-0000-0000-000009000000}"/>
    <cellStyle name="_Model_RAB Мой" xfId="12" xr:uid="{00000000-0005-0000-0000-00000A000000}"/>
    <cellStyle name="_Model_RAB Мой 2" xfId="13" xr:uid="{00000000-0005-0000-0000-00000B000000}"/>
    <cellStyle name="_Model_RAB Мой 2_OREP.KU.2011.MONTHLY.02(v0.1)" xfId="14" xr:uid="{00000000-0005-0000-0000-00000C000000}"/>
    <cellStyle name="_Model_RAB Мой 2_OREP.KU.2011.MONTHLY.02(v0.4)" xfId="15" xr:uid="{00000000-0005-0000-0000-00000D000000}"/>
    <cellStyle name="_Model_RAB Мой 2_OREP.KU.2011.MONTHLY.11(v1.4)" xfId="16" xr:uid="{00000000-0005-0000-0000-00000E000000}"/>
    <cellStyle name="_Model_RAB Мой 2_UPDATE.OREP.KU.2011.MONTHLY.02.TO.1.2" xfId="17" xr:uid="{00000000-0005-0000-0000-00000F000000}"/>
    <cellStyle name="_Model_RAB Мой_46EE.2011(v1.0)" xfId="18" xr:uid="{00000000-0005-0000-0000-000010000000}"/>
    <cellStyle name="_Model_RAB Мой_46EE.2011(v1.0)_46TE.2011(v1.0)" xfId="19" xr:uid="{00000000-0005-0000-0000-000011000000}"/>
    <cellStyle name="_Model_RAB Мой_46EE.2011(v1.0)_INDEX.STATION.2012(v1.0)_" xfId="20" xr:uid="{00000000-0005-0000-0000-000012000000}"/>
    <cellStyle name="_Model_RAB Мой_46EE.2011(v1.0)_INDEX.STATION.2012(v2.0)" xfId="21" xr:uid="{00000000-0005-0000-0000-000013000000}"/>
    <cellStyle name="_Model_RAB Мой_46EE.2011(v1.0)_INDEX.STATION.2012(v2.1)" xfId="22" xr:uid="{00000000-0005-0000-0000-000014000000}"/>
    <cellStyle name="_Model_RAB Мой_46EE.2011(v1.0)_TEPLO.PREDEL.2012.M(v1.1)_test" xfId="23" xr:uid="{00000000-0005-0000-0000-000015000000}"/>
    <cellStyle name="_Model_RAB Мой_46EE.2011(v1.2)" xfId="24" xr:uid="{00000000-0005-0000-0000-000016000000}"/>
    <cellStyle name="_Model_RAB Мой_46EP.2011(v2.0)" xfId="25" xr:uid="{00000000-0005-0000-0000-000017000000}"/>
    <cellStyle name="_Model_RAB Мой_46EP.2012(v0.1)" xfId="26" xr:uid="{00000000-0005-0000-0000-000018000000}"/>
    <cellStyle name="_Model_RAB Мой_46TE.2011(v1.0)" xfId="27" xr:uid="{00000000-0005-0000-0000-000019000000}"/>
    <cellStyle name="_Model_RAB Мой_4DNS.UPDATE.EXAMPLE" xfId="28" xr:uid="{00000000-0005-0000-0000-00001A000000}"/>
    <cellStyle name="_Model_RAB Мой_ARMRAZR" xfId="29" xr:uid="{00000000-0005-0000-0000-00001B000000}"/>
    <cellStyle name="_Model_RAB Мой_BALANCE.WARM.2010.FACT(v1.0)" xfId="30" xr:uid="{00000000-0005-0000-0000-00001C000000}"/>
    <cellStyle name="_Model_RAB Мой_BALANCE.WARM.2010.PLAN" xfId="31" xr:uid="{00000000-0005-0000-0000-00001D000000}"/>
    <cellStyle name="_Model_RAB Мой_BALANCE.WARM.2011YEAR(v0.7)" xfId="32" xr:uid="{00000000-0005-0000-0000-00001E000000}"/>
    <cellStyle name="_Model_RAB Мой_BALANCE.WARM.2011YEAR.NEW.UPDATE.SCHEME" xfId="33" xr:uid="{00000000-0005-0000-0000-00001F000000}"/>
    <cellStyle name="_Model_RAB Мой_CALC.NORMATIV.KU(v0.2)" xfId="34" xr:uid="{00000000-0005-0000-0000-000020000000}"/>
    <cellStyle name="_Model_RAB Мой_EE.2REK.P2011.4.78(v0.3)" xfId="35" xr:uid="{00000000-0005-0000-0000-000021000000}"/>
    <cellStyle name="_Model_RAB Мой_FORM3.REG(v1.0)" xfId="36" xr:uid="{00000000-0005-0000-0000-000022000000}"/>
    <cellStyle name="_Model_RAB Мой_FORM910.2012(v1.1)" xfId="37" xr:uid="{00000000-0005-0000-0000-000023000000}"/>
    <cellStyle name="_Model_RAB Мой_INVEST.EE.PLAN.4.78(v0.1)" xfId="38" xr:uid="{00000000-0005-0000-0000-000024000000}"/>
    <cellStyle name="_Model_RAB Мой_INVEST.EE.PLAN.4.78(v0.3)" xfId="39" xr:uid="{00000000-0005-0000-0000-000025000000}"/>
    <cellStyle name="_Model_RAB Мой_INVEST.EE.PLAN.4.78(v1.0)" xfId="40" xr:uid="{00000000-0005-0000-0000-000026000000}"/>
    <cellStyle name="_Model_RAB Мой_INVEST.PLAN.4.78(v0.1)" xfId="41" xr:uid="{00000000-0005-0000-0000-000027000000}"/>
    <cellStyle name="_Model_RAB Мой_INVEST.WARM.PLAN.4.78(v0.1)" xfId="42" xr:uid="{00000000-0005-0000-0000-000028000000}"/>
    <cellStyle name="_Model_RAB Мой_INVEST_WARM_PLAN" xfId="43" xr:uid="{00000000-0005-0000-0000-000029000000}"/>
    <cellStyle name="_Model_RAB Мой_NADB.JNVLP.APTEKA.2012(v1.0)_21_02_12" xfId="44" xr:uid="{00000000-0005-0000-0000-00002A000000}"/>
    <cellStyle name="_Model_RAB Мой_NADB.JNVLS.APTEKA.2011(v1.3.3)" xfId="45" xr:uid="{00000000-0005-0000-0000-00002B000000}"/>
    <cellStyle name="_Model_RAB Мой_NADB.JNVLS.APTEKA.2011(v1.3.3)_46TE.2011(v1.0)" xfId="46" xr:uid="{00000000-0005-0000-0000-00002C000000}"/>
    <cellStyle name="_Model_RAB Мой_NADB.JNVLS.APTEKA.2011(v1.3.3)_INDEX.STATION.2012(v1.0)_" xfId="47" xr:uid="{00000000-0005-0000-0000-00002D000000}"/>
    <cellStyle name="_Model_RAB Мой_NADB.JNVLS.APTEKA.2011(v1.3.3)_INDEX.STATION.2012(v2.0)" xfId="48" xr:uid="{00000000-0005-0000-0000-00002E000000}"/>
    <cellStyle name="_Model_RAB Мой_NADB.JNVLS.APTEKA.2011(v1.3.3)_INDEX.STATION.2012(v2.1)" xfId="49" xr:uid="{00000000-0005-0000-0000-00002F000000}"/>
    <cellStyle name="_Model_RAB Мой_NADB.JNVLS.APTEKA.2011(v1.3.3)_TEPLO.PREDEL.2012.M(v1.1)_test" xfId="50" xr:uid="{00000000-0005-0000-0000-000030000000}"/>
    <cellStyle name="_Model_RAB Мой_NADB.JNVLS.APTEKA.2011(v1.3.4)" xfId="51" xr:uid="{00000000-0005-0000-0000-000031000000}"/>
    <cellStyle name="_Model_RAB Мой_NADB.JNVLS.APTEKA.2011(v1.3.4)_46TE.2011(v1.0)" xfId="52" xr:uid="{00000000-0005-0000-0000-000032000000}"/>
    <cellStyle name="_Model_RAB Мой_NADB.JNVLS.APTEKA.2011(v1.3.4)_INDEX.STATION.2012(v1.0)_" xfId="53" xr:uid="{00000000-0005-0000-0000-000033000000}"/>
    <cellStyle name="_Model_RAB Мой_NADB.JNVLS.APTEKA.2011(v1.3.4)_INDEX.STATION.2012(v2.0)" xfId="54" xr:uid="{00000000-0005-0000-0000-000034000000}"/>
    <cellStyle name="_Model_RAB Мой_NADB.JNVLS.APTEKA.2011(v1.3.4)_INDEX.STATION.2012(v2.1)" xfId="55" xr:uid="{00000000-0005-0000-0000-000035000000}"/>
    <cellStyle name="_Model_RAB Мой_NADB.JNVLS.APTEKA.2011(v1.3.4)_TEPLO.PREDEL.2012.M(v1.1)_test" xfId="56" xr:uid="{00000000-0005-0000-0000-000036000000}"/>
    <cellStyle name="_Model_RAB Мой_PASSPORT.TEPLO.PROIZV(v2.1)" xfId="57" xr:uid="{00000000-0005-0000-0000-000037000000}"/>
    <cellStyle name="_Model_RAB Мой_PREDEL.JKH.UTV.2011(v1.0.1)" xfId="58" xr:uid="{00000000-0005-0000-0000-000038000000}"/>
    <cellStyle name="_Model_RAB Мой_PREDEL.JKH.UTV.2011(v1.0.1)_46TE.2011(v1.0)" xfId="59" xr:uid="{00000000-0005-0000-0000-000039000000}"/>
    <cellStyle name="_Model_RAB Мой_PREDEL.JKH.UTV.2011(v1.0.1)_INDEX.STATION.2012(v1.0)_" xfId="60" xr:uid="{00000000-0005-0000-0000-00003A000000}"/>
    <cellStyle name="_Model_RAB Мой_PREDEL.JKH.UTV.2011(v1.0.1)_INDEX.STATION.2012(v2.0)" xfId="61" xr:uid="{00000000-0005-0000-0000-00003B000000}"/>
    <cellStyle name="_Model_RAB Мой_PREDEL.JKH.UTV.2011(v1.0.1)_INDEX.STATION.2012(v2.1)" xfId="62" xr:uid="{00000000-0005-0000-0000-00003C000000}"/>
    <cellStyle name="_Model_RAB Мой_PREDEL.JKH.UTV.2011(v1.0.1)_TEPLO.PREDEL.2012.M(v1.1)_test" xfId="63" xr:uid="{00000000-0005-0000-0000-00003D000000}"/>
    <cellStyle name="_Model_RAB Мой_PREDEL.JKH.UTV.2011(v1.1)" xfId="64" xr:uid="{00000000-0005-0000-0000-00003E000000}"/>
    <cellStyle name="_Model_RAB Мой_REP.BLR.2012(v1.0)" xfId="65" xr:uid="{00000000-0005-0000-0000-00003F000000}"/>
    <cellStyle name="_Model_RAB Мой_TEPLO.PREDEL.2012.M(v1.1)" xfId="66" xr:uid="{00000000-0005-0000-0000-000040000000}"/>
    <cellStyle name="_Model_RAB Мой_TEST.TEMPLATE" xfId="67" xr:uid="{00000000-0005-0000-0000-000041000000}"/>
    <cellStyle name="_Model_RAB Мой_UPDATE.46EE.2011.TO.1.1" xfId="68" xr:uid="{00000000-0005-0000-0000-000042000000}"/>
    <cellStyle name="_Model_RAB Мой_UPDATE.46TE.2011.TO.1.1" xfId="69" xr:uid="{00000000-0005-0000-0000-000043000000}"/>
    <cellStyle name="_Model_RAB Мой_UPDATE.46TE.2011.TO.1.2" xfId="70" xr:uid="{00000000-0005-0000-0000-000044000000}"/>
    <cellStyle name="_Model_RAB Мой_UPDATE.BALANCE.WARM.2011YEAR.TO.1.1" xfId="71" xr:uid="{00000000-0005-0000-0000-000045000000}"/>
    <cellStyle name="_Model_RAB Мой_UPDATE.BALANCE.WARM.2011YEAR.TO.1.1_46TE.2011(v1.0)" xfId="72" xr:uid="{00000000-0005-0000-0000-000046000000}"/>
    <cellStyle name="_Model_RAB Мой_UPDATE.BALANCE.WARM.2011YEAR.TO.1.1_INDEX.STATION.2012(v1.0)_" xfId="73" xr:uid="{00000000-0005-0000-0000-000047000000}"/>
    <cellStyle name="_Model_RAB Мой_UPDATE.BALANCE.WARM.2011YEAR.TO.1.1_INDEX.STATION.2012(v2.0)" xfId="74" xr:uid="{00000000-0005-0000-0000-000048000000}"/>
    <cellStyle name="_Model_RAB Мой_UPDATE.BALANCE.WARM.2011YEAR.TO.1.1_INDEX.STATION.2012(v2.1)" xfId="75" xr:uid="{00000000-0005-0000-0000-000049000000}"/>
    <cellStyle name="_Model_RAB Мой_UPDATE.BALANCE.WARM.2011YEAR.TO.1.1_OREP.KU.2011.MONTHLY.02(v1.1)" xfId="76" xr:uid="{00000000-0005-0000-0000-00004A000000}"/>
    <cellStyle name="_Model_RAB Мой_UPDATE.BALANCE.WARM.2011YEAR.TO.1.1_TEPLO.PREDEL.2012.M(v1.1)_test" xfId="77" xr:uid="{00000000-0005-0000-0000-00004B000000}"/>
    <cellStyle name="_Model_RAB Мой_UPDATE.NADB.JNVLS.APTEKA.2011.TO.1.3.4" xfId="78" xr:uid="{00000000-0005-0000-0000-00004C000000}"/>
    <cellStyle name="_Model_RAB_MRSK_svod" xfId="79" xr:uid="{00000000-0005-0000-0000-00004D000000}"/>
    <cellStyle name="_Model_RAB_MRSK_svod 2" xfId="80" xr:uid="{00000000-0005-0000-0000-00004E000000}"/>
    <cellStyle name="_Model_RAB_MRSK_svod 2_OREP.KU.2011.MONTHLY.02(v0.1)" xfId="81" xr:uid="{00000000-0005-0000-0000-00004F000000}"/>
    <cellStyle name="_Model_RAB_MRSK_svod 2_OREP.KU.2011.MONTHLY.02(v0.4)" xfId="82" xr:uid="{00000000-0005-0000-0000-000050000000}"/>
    <cellStyle name="_Model_RAB_MRSK_svod 2_OREP.KU.2011.MONTHLY.11(v1.4)" xfId="83" xr:uid="{00000000-0005-0000-0000-000051000000}"/>
    <cellStyle name="_Model_RAB_MRSK_svod 2_UPDATE.OREP.KU.2011.MONTHLY.02.TO.1.2" xfId="84" xr:uid="{00000000-0005-0000-0000-000052000000}"/>
    <cellStyle name="_Model_RAB_MRSK_svod_46EE.2011(v1.0)" xfId="85" xr:uid="{00000000-0005-0000-0000-000053000000}"/>
    <cellStyle name="_Model_RAB_MRSK_svod_46EE.2011(v1.0)_46TE.2011(v1.0)" xfId="86" xr:uid="{00000000-0005-0000-0000-000054000000}"/>
    <cellStyle name="_Model_RAB_MRSK_svod_46EE.2011(v1.0)_INDEX.STATION.2012(v1.0)_" xfId="87" xr:uid="{00000000-0005-0000-0000-000055000000}"/>
    <cellStyle name="_Model_RAB_MRSK_svod_46EE.2011(v1.0)_INDEX.STATION.2012(v2.0)" xfId="88" xr:uid="{00000000-0005-0000-0000-000056000000}"/>
    <cellStyle name="_Model_RAB_MRSK_svod_46EE.2011(v1.0)_INDEX.STATION.2012(v2.1)" xfId="89" xr:uid="{00000000-0005-0000-0000-000057000000}"/>
    <cellStyle name="_Model_RAB_MRSK_svod_46EE.2011(v1.0)_TEPLO.PREDEL.2012.M(v1.1)_test" xfId="90" xr:uid="{00000000-0005-0000-0000-000058000000}"/>
    <cellStyle name="_Model_RAB_MRSK_svod_46EE.2011(v1.2)" xfId="91" xr:uid="{00000000-0005-0000-0000-000059000000}"/>
    <cellStyle name="_Model_RAB_MRSK_svod_46EP.2011(v2.0)" xfId="92" xr:uid="{00000000-0005-0000-0000-00005A000000}"/>
    <cellStyle name="_Model_RAB_MRSK_svod_46EP.2012(v0.1)" xfId="93" xr:uid="{00000000-0005-0000-0000-00005B000000}"/>
    <cellStyle name="_Model_RAB_MRSK_svod_46TE.2011(v1.0)" xfId="94" xr:uid="{00000000-0005-0000-0000-00005C000000}"/>
    <cellStyle name="_Model_RAB_MRSK_svod_4DNS.UPDATE.EXAMPLE" xfId="95" xr:uid="{00000000-0005-0000-0000-00005D000000}"/>
    <cellStyle name="_Model_RAB_MRSK_svod_ARMRAZR" xfId="96" xr:uid="{00000000-0005-0000-0000-00005E000000}"/>
    <cellStyle name="_Model_RAB_MRSK_svod_BALANCE.WARM.2010.FACT(v1.0)" xfId="97" xr:uid="{00000000-0005-0000-0000-00005F000000}"/>
    <cellStyle name="_Model_RAB_MRSK_svod_BALANCE.WARM.2010.PLAN" xfId="98" xr:uid="{00000000-0005-0000-0000-000060000000}"/>
    <cellStyle name="_Model_RAB_MRSK_svod_BALANCE.WARM.2011YEAR(v0.7)" xfId="99" xr:uid="{00000000-0005-0000-0000-000061000000}"/>
    <cellStyle name="_Model_RAB_MRSK_svod_BALANCE.WARM.2011YEAR.NEW.UPDATE.SCHEME" xfId="100" xr:uid="{00000000-0005-0000-0000-000062000000}"/>
    <cellStyle name="_Model_RAB_MRSK_svod_CALC.NORMATIV.KU(v0.2)" xfId="101" xr:uid="{00000000-0005-0000-0000-000063000000}"/>
    <cellStyle name="_Model_RAB_MRSK_svod_EE.2REK.P2011.4.78(v0.3)" xfId="102" xr:uid="{00000000-0005-0000-0000-000064000000}"/>
    <cellStyle name="_Model_RAB_MRSK_svod_FORM3.REG(v1.0)" xfId="103" xr:uid="{00000000-0005-0000-0000-000065000000}"/>
    <cellStyle name="_Model_RAB_MRSK_svod_FORM910.2012(v1.1)" xfId="104" xr:uid="{00000000-0005-0000-0000-000066000000}"/>
    <cellStyle name="_Model_RAB_MRSK_svod_INVEST.EE.PLAN.4.78(v0.1)" xfId="105" xr:uid="{00000000-0005-0000-0000-000067000000}"/>
    <cellStyle name="_Model_RAB_MRSK_svod_INVEST.EE.PLAN.4.78(v0.3)" xfId="106" xr:uid="{00000000-0005-0000-0000-000068000000}"/>
    <cellStyle name="_Model_RAB_MRSK_svod_INVEST.EE.PLAN.4.78(v1.0)" xfId="107" xr:uid="{00000000-0005-0000-0000-000069000000}"/>
    <cellStyle name="_Model_RAB_MRSK_svod_INVEST.PLAN.4.78(v0.1)" xfId="108" xr:uid="{00000000-0005-0000-0000-00006A000000}"/>
    <cellStyle name="_Model_RAB_MRSK_svod_INVEST.WARM.PLAN.4.78(v0.1)" xfId="109" xr:uid="{00000000-0005-0000-0000-00006B000000}"/>
    <cellStyle name="_Model_RAB_MRSK_svod_INVEST_WARM_PLAN" xfId="110" xr:uid="{00000000-0005-0000-0000-00006C000000}"/>
    <cellStyle name="_Model_RAB_MRSK_svod_NADB.JNVLP.APTEKA.2012(v1.0)_21_02_12" xfId="111" xr:uid="{00000000-0005-0000-0000-00006D000000}"/>
    <cellStyle name="_Model_RAB_MRSK_svod_NADB.JNVLS.APTEKA.2011(v1.3.3)" xfId="112" xr:uid="{00000000-0005-0000-0000-00006E000000}"/>
    <cellStyle name="_Model_RAB_MRSK_svod_NADB.JNVLS.APTEKA.2011(v1.3.3)_46TE.2011(v1.0)" xfId="113" xr:uid="{00000000-0005-0000-0000-00006F000000}"/>
    <cellStyle name="_Model_RAB_MRSK_svod_NADB.JNVLS.APTEKA.2011(v1.3.3)_INDEX.STATION.2012(v1.0)_" xfId="114" xr:uid="{00000000-0005-0000-0000-000070000000}"/>
    <cellStyle name="_Model_RAB_MRSK_svod_NADB.JNVLS.APTEKA.2011(v1.3.3)_INDEX.STATION.2012(v2.0)" xfId="115" xr:uid="{00000000-0005-0000-0000-000071000000}"/>
    <cellStyle name="_Model_RAB_MRSK_svod_NADB.JNVLS.APTEKA.2011(v1.3.3)_INDEX.STATION.2012(v2.1)" xfId="116" xr:uid="{00000000-0005-0000-0000-000072000000}"/>
    <cellStyle name="_Model_RAB_MRSK_svod_NADB.JNVLS.APTEKA.2011(v1.3.3)_TEPLO.PREDEL.2012.M(v1.1)_test" xfId="117" xr:uid="{00000000-0005-0000-0000-000073000000}"/>
    <cellStyle name="_Model_RAB_MRSK_svod_NADB.JNVLS.APTEKA.2011(v1.3.4)" xfId="118" xr:uid="{00000000-0005-0000-0000-000074000000}"/>
    <cellStyle name="_Model_RAB_MRSK_svod_NADB.JNVLS.APTEKA.2011(v1.3.4)_46TE.2011(v1.0)" xfId="119" xr:uid="{00000000-0005-0000-0000-000075000000}"/>
    <cellStyle name="_Model_RAB_MRSK_svod_NADB.JNVLS.APTEKA.2011(v1.3.4)_INDEX.STATION.2012(v1.0)_" xfId="120" xr:uid="{00000000-0005-0000-0000-000076000000}"/>
    <cellStyle name="_Model_RAB_MRSK_svod_NADB.JNVLS.APTEKA.2011(v1.3.4)_INDEX.STATION.2012(v2.0)" xfId="121" xr:uid="{00000000-0005-0000-0000-000077000000}"/>
    <cellStyle name="_Model_RAB_MRSK_svod_NADB.JNVLS.APTEKA.2011(v1.3.4)_INDEX.STATION.2012(v2.1)" xfId="122" xr:uid="{00000000-0005-0000-0000-000078000000}"/>
    <cellStyle name="_Model_RAB_MRSK_svod_NADB.JNVLS.APTEKA.2011(v1.3.4)_TEPLO.PREDEL.2012.M(v1.1)_test" xfId="123" xr:uid="{00000000-0005-0000-0000-000079000000}"/>
    <cellStyle name="_Model_RAB_MRSK_svod_PASSPORT.TEPLO.PROIZV(v2.1)" xfId="124" xr:uid="{00000000-0005-0000-0000-00007A000000}"/>
    <cellStyle name="_Model_RAB_MRSK_svod_PREDEL.JKH.UTV.2011(v1.0.1)" xfId="125" xr:uid="{00000000-0005-0000-0000-00007B000000}"/>
    <cellStyle name="_Model_RAB_MRSK_svod_PREDEL.JKH.UTV.2011(v1.0.1)_46TE.2011(v1.0)" xfId="126" xr:uid="{00000000-0005-0000-0000-00007C000000}"/>
    <cellStyle name="_Model_RAB_MRSK_svod_PREDEL.JKH.UTV.2011(v1.0.1)_INDEX.STATION.2012(v1.0)_" xfId="127" xr:uid="{00000000-0005-0000-0000-00007D000000}"/>
    <cellStyle name="_Model_RAB_MRSK_svod_PREDEL.JKH.UTV.2011(v1.0.1)_INDEX.STATION.2012(v2.0)" xfId="128" xr:uid="{00000000-0005-0000-0000-00007E000000}"/>
    <cellStyle name="_Model_RAB_MRSK_svod_PREDEL.JKH.UTV.2011(v1.0.1)_INDEX.STATION.2012(v2.1)" xfId="129" xr:uid="{00000000-0005-0000-0000-00007F000000}"/>
    <cellStyle name="_Model_RAB_MRSK_svod_PREDEL.JKH.UTV.2011(v1.0.1)_TEPLO.PREDEL.2012.M(v1.1)_test" xfId="130" xr:uid="{00000000-0005-0000-0000-000080000000}"/>
    <cellStyle name="_Model_RAB_MRSK_svod_PREDEL.JKH.UTV.2011(v1.1)" xfId="131" xr:uid="{00000000-0005-0000-0000-000081000000}"/>
    <cellStyle name="_Model_RAB_MRSK_svod_REP.BLR.2012(v1.0)" xfId="132" xr:uid="{00000000-0005-0000-0000-000082000000}"/>
    <cellStyle name="_Model_RAB_MRSK_svod_TEPLO.PREDEL.2012.M(v1.1)" xfId="133" xr:uid="{00000000-0005-0000-0000-000083000000}"/>
    <cellStyle name="_Model_RAB_MRSK_svod_TEST.TEMPLATE" xfId="134" xr:uid="{00000000-0005-0000-0000-000084000000}"/>
    <cellStyle name="_Model_RAB_MRSK_svod_UPDATE.46EE.2011.TO.1.1" xfId="135" xr:uid="{00000000-0005-0000-0000-000085000000}"/>
    <cellStyle name="_Model_RAB_MRSK_svod_UPDATE.46TE.2011.TO.1.1" xfId="136" xr:uid="{00000000-0005-0000-0000-000086000000}"/>
    <cellStyle name="_Model_RAB_MRSK_svod_UPDATE.46TE.2011.TO.1.2" xfId="137" xr:uid="{00000000-0005-0000-0000-000087000000}"/>
    <cellStyle name="_Model_RAB_MRSK_svod_UPDATE.BALANCE.WARM.2011YEAR.TO.1.1" xfId="138" xr:uid="{00000000-0005-0000-0000-000088000000}"/>
    <cellStyle name="_Model_RAB_MRSK_svod_UPDATE.BALANCE.WARM.2011YEAR.TO.1.1_46TE.2011(v1.0)" xfId="139" xr:uid="{00000000-0005-0000-0000-000089000000}"/>
    <cellStyle name="_Model_RAB_MRSK_svod_UPDATE.BALANCE.WARM.2011YEAR.TO.1.1_INDEX.STATION.2012(v1.0)_" xfId="140" xr:uid="{00000000-0005-0000-0000-00008A000000}"/>
    <cellStyle name="_Model_RAB_MRSK_svod_UPDATE.BALANCE.WARM.2011YEAR.TO.1.1_INDEX.STATION.2012(v2.0)" xfId="141" xr:uid="{00000000-0005-0000-0000-00008B000000}"/>
    <cellStyle name="_Model_RAB_MRSK_svod_UPDATE.BALANCE.WARM.2011YEAR.TO.1.1_INDEX.STATION.2012(v2.1)" xfId="142" xr:uid="{00000000-0005-0000-0000-00008C000000}"/>
    <cellStyle name="_Model_RAB_MRSK_svod_UPDATE.BALANCE.WARM.2011YEAR.TO.1.1_OREP.KU.2011.MONTHLY.02(v1.1)" xfId="143" xr:uid="{00000000-0005-0000-0000-00008D000000}"/>
    <cellStyle name="_Model_RAB_MRSK_svod_UPDATE.BALANCE.WARM.2011YEAR.TO.1.1_TEPLO.PREDEL.2012.M(v1.1)_test" xfId="144" xr:uid="{00000000-0005-0000-0000-00008E000000}"/>
    <cellStyle name="_Model_RAB_MRSK_svod_UPDATE.NADB.JNVLS.APTEKA.2011.TO.1.3.4" xfId="145" xr:uid="{00000000-0005-0000-0000-00008F000000}"/>
    <cellStyle name="_Plug" xfId="146" xr:uid="{00000000-0005-0000-0000-000090000000}"/>
    <cellStyle name="_Plug_4DNS.UPDATE.EXAMPLE" xfId="147" xr:uid="{00000000-0005-0000-0000-000091000000}"/>
    <cellStyle name="_Бюджет2006_ПОКАЗАТЕЛИ СВОДНЫЕ" xfId="148" xr:uid="{00000000-0005-0000-0000-000092000000}"/>
    <cellStyle name="_Вар7в! ээ 2011 объемы 2011,ЗАТР Кашт,покуп в выраб" xfId="149" xr:uid="{00000000-0005-0000-0000-000093000000}"/>
    <cellStyle name="_ВО ОП ТЭС-ОТ- 2007" xfId="150" xr:uid="{00000000-0005-0000-0000-000094000000}"/>
    <cellStyle name="_ВО ОП ТЭС-ОТ- 2007_Новая инструкция1_фст" xfId="151" xr:uid="{00000000-0005-0000-0000-000095000000}"/>
    <cellStyle name="_ВФ ОАО ТЭС-ОТ- 2009" xfId="152" xr:uid="{00000000-0005-0000-0000-000096000000}"/>
    <cellStyle name="_ВФ ОАО ТЭС-ОТ- 2009_Новая инструкция1_фст" xfId="153" xr:uid="{00000000-0005-0000-0000-000097000000}"/>
    <cellStyle name="_выручка по присоединениям2" xfId="154" xr:uid="{00000000-0005-0000-0000-000098000000}"/>
    <cellStyle name="_выручка по присоединениям2_Новая инструкция1_фст" xfId="155" xr:uid="{00000000-0005-0000-0000-000099000000}"/>
    <cellStyle name="_Договор аренды ЯЭ с разбивкой" xfId="156" xr:uid="{00000000-0005-0000-0000-00009A000000}"/>
    <cellStyle name="_Договор аренды ЯЭ с разбивкой_Новая инструкция1_фст" xfId="157" xr:uid="{00000000-0005-0000-0000-00009B000000}"/>
    <cellStyle name="_Защита ФЗП" xfId="158" xr:uid="{00000000-0005-0000-0000-00009C000000}"/>
    <cellStyle name="_Исходные данные для модели" xfId="159" xr:uid="{00000000-0005-0000-0000-00009D000000}"/>
    <cellStyle name="_Исходные данные для модели_Новая инструкция1_фст" xfId="160" xr:uid="{00000000-0005-0000-0000-00009E000000}"/>
    <cellStyle name="_Консолидация-2008-проект-new" xfId="161" xr:uid="{00000000-0005-0000-0000-00009F000000}"/>
    <cellStyle name="_МОДЕЛЬ_1 (2)" xfId="162" xr:uid="{00000000-0005-0000-0000-0000A0000000}"/>
    <cellStyle name="_МОДЕЛЬ_1 (2) 2" xfId="163" xr:uid="{00000000-0005-0000-0000-0000A1000000}"/>
    <cellStyle name="_МОДЕЛЬ_1 (2) 2_OREP.KU.2011.MONTHLY.02(v0.1)" xfId="164" xr:uid="{00000000-0005-0000-0000-0000A2000000}"/>
    <cellStyle name="_МОДЕЛЬ_1 (2) 2_OREP.KU.2011.MONTHLY.02(v0.4)" xfId="165" xr:uid="{00000000-0005-0000-0000-0000A3000000}"/>
    <cellStyle name="_МОДЕЛЬ_1 (2) 2_OREP.KU.2011.MONTHLY.11(v1.4)" xfId="166" xr:uid="{00000000-0005-0000-0000-0000A4000000}"/>
    <cellStyle name="_МОДЕЛЬ_1 (2) 2_UPDATE.OREP.KU.2011.MONTHLY.02.TO.1.2" xfId="167" xr:uid="{00000000-0005-0000-0000-0000A5000000}"/>
    <cellStyle name="_МОДЕЛЬ_1 (2)_46EE.2011(v1.0)" xfId="168" xr:uid="{00000000-0005-0000-0000-0000A6000000}"/>
    <cellStyle name="_МОДЕЛЬ_1 (2)_46EE.2011(v1.0)_46TE.2011(v1.0)" xfId="169" xr:uid="{00000000-0005-0000-0000-0000A7000000}"/>
    <cellStyle name="_МОДЕЛЬ_1 (2)_46EE.2011(v1.0)_INDEX.STATION.2012(v1.0)_" xfId="170" xr:uid="{00000000-0005-0000-0000-0000A8000000}"/>
    <cellStyle name="_МОДЕЛЬ_1 (2)_46EE.2011(v1.0)_INDEX.STATION.2012(v2.0)" xfId="171" xr:uid="{00000000-0005-0000-0000-0000A9000000}"/>
    <cellStyle name="_МОДЕЛЬ_1 (2)_46EE.2011(v1.0)_INDEX.STATION.2012(v2.1)" xfId="172" xr:uid="{00000000-0005-0000-0000-0000AA000000}"/>
    <cellStyle name="_МОДЕЛЬ_1 (2)_46EE.2011(v1.0)_TEPLO.PREDEL.2012.M(v1.1)_test" xfId="173" xr:uid="{00000000-0005-0000-0000-0000AB000000}"/>
    <cellStyle name="_МОДЕЛЬ_1 (2)_46EE.2011(v1.2)" xfId="174" xr:uid="{00000000-0005-0000-0000-0000AC000000}"/>
    <cellStyle name="_МОДЕЛЬ_1 (2)_46EP.2011(v2.0)" xfId="175" xr:uid="{00000000-0005-0000-0000-0000AD000000}"/>
    <cellStyle name="_МОДЕЛЬ_1 (2)_46EP.2012(v0.1)" xfId="176" xr:uid="{00000000-0005-0000-0000-0000AE000000}"/>
    <cellStyle name="_МОДЕЛЬ_1 (2)_46TE.2011(v1.0)" xfId="177" xr:uid="{00000000-0005-0000-0000-0000AF000000}"/>
    <cellStyle name="_МОДЕЛЬ_1 (2)_4DNS.UPDATE.EXAMPLE" xfId="178" xr:uid="{00000000-0005-0000-0000-0000B0000000}"/>
    <cellStyle name="_МОДЕЛЬ_1 (2)_ARMRAZR" xfId="179" xr:uid="{00000000-0005-0000-0000-0000B1000000}"/>
    <cellStyle name="_МОДЕЛЬ_1 (2)_BALANCE.WARM.2010.FACT(v1.0)" xfId="180" xr:uid="{00000000-0005-0000-0000-0000B2000000}"/>
    <cellStyle name="_МОДЕЛЬ_1 (2)_BALANCE.WARM.2010.PLAN" xfId="181" xr:uid="{00000000-0005-0000-0000-0000B3000000}"/>
    <cellStyle name="_МОДЕЛЬ_1 (2)_BALANCE.WARM.2011YEAR(v0.7)" xfId="182" xr:uid="{00000000-0005-0000-0000-0000B4000000}"/>
    <cellStyle name="_МОДЕЛЬ_1 (2)_BALANCE.WARM.2011YEAR.NEW.UPDATE.SCHEME" xfId="183" xr:uid="{00000000-0005-0000-0000-0000B5000000}"/>
    <cellStyle name="_МОДЕЛЬ_1 (2)_CALC.NORMATIV.KU(v0.2)" xfId="184" xr:uid="{00000000-0005-0000-0000-0000B6000000}"/>
    <cellStyle name="_МОДЕЛЬ_1 (2)_EE.2REK.P2011.4.78(v0.3)" xfId="185" xr:uid="{00000000-0005-0000-0000-0000B7000000}"/>
    <cellStyle name="_МОДЕЛЬ_1 (2)_FORM3.REG(v1.0)" xfId="186" xr:uid="{00000000-0005-0000-0000-0000B8000000}"/>
    <cellStyle name="_МОДЕЛЬ_1 (2)_FORM910.2012(v1.1)" xfId="187" xr:uid="{00000000-0005-0000-0000-0000B9000000}"/>
    <cellStyle name="_МОДЕЛЬ_1 (2)_INVEST.EE.PLAN.4.78(v0.1)" xfId="188" xr:uid="{00000000-0005-0000-0000-0000BA000000}"/>
    <cellStyle name="_МОДЕЛЬ_1 (2)_INVEST.EE.PLAN.4.78(v0.3)" xfId="189" xr:uid="{00000000-0005-0000-0000-0000BB000000}"/>
    <cellStyle name="_МОДЕЛЬ_1 (2)_INVEST.EE.PLAN.4.78(v1.0)" xfId="190" xr:uid="{00000000-0005-0000-0000-0000BC000000}"/>
    <cellStyle name="_МОДЕЛЬ_1 (2)_INVEST.PLAN.4.78(v0.1)" xfId="191" xr:uid="{00000000-0005-0000-0000-0000BD000000}"/>
    <cellStyle name="_МОДЕЛЬ_1 (2)_INVEST.WARM.PLAN.4.78(v0.1)" xfId="192" xr:uid="{00000000-0005-0000-0000-0000BE000000}"/>
    <cellStyle name="_МОДЕЛЬ_1 (2)_INVEST_WARM_PLAN" xfId="193" xr:uid="{00000000-0005-0000-0000-0000BF000000}"/>
    <cellStyle name="_МОДЕЛЬ_1 (2)_NADB.JNVLP.APTEKA.2012(v1.0)_21_02_12" xfId="194" xr:uid="{00000000-0005-0000-0000-0000C0000000}"/>
    <cellStyle name="_МОДЕЛЬ_1 (2)_NADB.JNVLS.APTEKA.2011(v1.3.3)" xfId="195" xr:uid="{00000000-0005-0000-0000-0000C1000000}"/>
    <cellStyle name="_МОДЕЛЬ_1 (2)_NADB.JNVLS.APTEKA.2011(v1.3.3)_46TE.2011(v1.0)" xfId="196" xr:uid="{00000000-0005-0000-0000-0000C2000000}"/>
    <cellStyle name="_МОДЕЛЬ_1 (2)_NADB.JNVLS.APTEKA.2011(v1.3.3)_INDEX.STATION.2012(v1.0)_" xfId="197" xr:uid="{00000000-0005-0000-0000-0000C3000000}"/>
    <cellStyle name="_МОДЕЛЬ_1 (2)_NADB.JNVLS.APTEKA.2011(v1.3.3)_INDEX.STATION.2012(v2.0)" xfId="198" xr:uid="{00000000-0005-0000-0000-0000C4000000}"/>
    <cellStyle name="_МОДЕЛЬ_1 (2)_NADB.JNVLS.APTEKA.2011(v1.3.3)_INDEX.STATION.2012(v2.1)" xfId="199" xr:uid="{00000000-0005-0000-0000-0000C5000000}"/>
    <cellStyle name="_МОДЕЛЬ_1 (2)_NADB.JNVLS.APTEKA.2011(v1.3.3)_TEPLO.PREDEL.2012.M(v1.1)_test" xfId="200" xr:uid="{00000000-0005-0000-0000-0000C6000000}"/>
    <cellStyle name="_МОДЕЛЬ_1 (2)_NADB.JNVLS.APTEKA.2011(v1.3.4)" xfId="201" xr:uid="{00000000-0005-0000-0000-0000C7000000}"/>
    <cellStyle name="_МОДЕЛЬ_1 (2)_NADB.JNVLS.APTEKA.2011(v1.3.4)_46TE.2011(v1.0)" xfId="202" xr:uid="{00000000-0005-0000-0000-0000C8000000}"/>
    <cellStyle name="_МОДЕЛЬ_1 (2)_NADB.JNVLS.APTEKA.2011(v1.3.4)_INDEX.STATION.2012(v1.0)_" xfId="203" xr:uid="{00000000-0005-0000-0000-0000C9000000}"/>
    <cellStyle name="_МОДЕЛЬ_1 (2)_NADB.JNVLS.APTEKA.2011(v1.3.4)_INDEX.STATION.2012(v2.0)" xfId="204" xr:uid="{00000000-0005-0000-0000-0000CA000000}"/>
    <cellStyle name="_МОДЕЛЬ_1 (2)_NADB.JNVLS.APTEKA.2011(v1.3.4)_INDEX.STATION.2012(v2.1)" xfId="205" xr:uid="{00000000-0005-0000-0000-0000CB000000}"/>
    <cellStyle name="_МОДЕЛЬ_1 (2)_NADB.JNVLS.APTEKA.2011(v1.3.4)_TEPLO.PREDEL.2012.M(v1.1)_test" xfId="206" xr:uid="{00000000-0005-0000-0000-0000CC000000}"/>
    <cellStyle name="_МОДЕЛЬ_1 (2)_PASSPORT.TEPLO.PROIZV(v2.1)" xfId="207" xr:uid="{00000000-0005-0000-0000-0000CD000000}"/>
    <cellStyle name="_МОДЕЛЬ_1 (2)_PREDEL.JKH.UTV.2011(v1.0.1)" xfId="208" xr:uid="{00000000-0005-0000-0000-0000CE000000}"/>
    <cellStyle name="_МОДЕЛЬ_1 (2)_PREDEL.JKH.UTV.2011(v1.0.1)_46TE.2011(v1.0)" xfId="209" xr:uid="{00000000-0005-0000-0000-0000CF000000}"/>
    <cellStyle name="_МОДЕЛЬ_1 (2)_PREDEL.JKH.UTV.2011(v1.0.1)_INDEX.STATION.2012(v1.0)_" xfId="210" xr:uid="{00000000-0005-0000-0000-0000D0000000}"/>
    <cellStyle name="_МОДЕЛЬ_1 (2)_PREDEL.JKH.UTV.2011(v1.0.1)_INDEX.STATION.2012(v2.0)" xfId="211" xr:uid="{00000000-0005-0000-0000-0000D1000000}"/>
    <cellStyle name="_МОДЕЛЬ_1 (2)_PREDEL.JKH.UTV.2011(v1.0.1)_INDEX.STATION.2012(v2.1)" xfId="212" xr:uid="{00000000-0005-0000-0000-0000D2000000}"/>
    <cellStyle name="_МОДЕЛЬ_1 (2)_PREDEL.JKH.UTV.2011(v1.0.1)_TEPLO.PREDEL.2012.M(v1.1)_test" xfId="213" xr:uid="{00000000-0005-0000-0000-0000D3000000}"/>
    <cellStyle name="_МОДЕЛЬ_1 (2)_PREDEL.JKH.UTV.2011(v1.1)" xfId="214" xr:uid="{00000000-0005-0000-0000-0000D4000000}"/>
    <cellStyle name="_МОДЕЛЬ_1 (2)_REP.BLR.2012(v1.0)" xfId="215" xr:uid="{00000000-0005-0000-0000-0000D5000000}"/>
    <cellStyle name="_МОДЕЛЬ_1 (2)_TEPLO.PREDEL.2012.M(v1.1)" xfId="216" xr:uid="{00000000-0005-0000-0000-0000D6000000}"/>
    <cellStyle name="_МОДЕЛЬ_1 (2)_TEST.TEMPLATE" xfId="217" xr:uid="{00000000-0005-0000-0000-0000D7000000}"/>
    <cellStyle name="_МОДЕЛЬ_1 (2)_UPDATE.46EE.2011.TO.1.1" xfId="218" xr:uid="{00000000-0005-0000-0000-0000D8000000}"/>
    <cellStyle name="_МОДЕЛЬ_1 (2)_UPDATE.46TE.2011.TO.1.1" xfId="219" xr:uid="{00000000-0005-0000-0000-0000D9000000}"/>
    <cellStyle name="_МОДЕЛЬ_1 (2)_UPDATE.46TE.2011.TO.1.2" xfId="220" xr:uid="{00000000-0005-0000-0000-0000DA000000}"/>
    <cellStyle name="_МОДЕЛЬ_1 (2)_UPDATE.BALANCE.WARM.2011YEAR.TO.1.1" xfId="221" xr:uid="{00000000-0005-0000-0000-0000DB000000}"/>
    <cellStyle name="_МОДЕЛЬ_1 (2)_UPDATE.BALANCE.WARM.2011YEAR.TO.1.1_46TE.2011(v1.0)" xfId="222" xr:uid="{00000000-0005-0000-0000-0000DC000000}"/>
    <cellStyle name="_МОДЕЛЬ_1 (2)_UPDATE.BALANCE.WARM.2011YEAR.TO.1.1_INDEX.STATION.2012(v1.0)_" xfId="223" xr:uid="{00000000-0005-0000-0000-0000DD000000}"/>
    <cellStyle name="_МОДЕЛЬ_1 (2)_UPDATE.BALANCE.WARM.2011YEAR.TO.1.1_INDEX.STATION.2012(v2.0)" xfId="224" xr:uid="{00000000-0005-0000-0000-0000DE000000}"/>
    <cellStyle name="_МОДЕЛЬ_1 (2)_UPDATE.BALANCE.WARM.2011YEAR.TO.1.1_INDEX.STATION.2012(v2.1)" xfId="225" xr:uid="{00000000-0005-0000-0000-0000DF000000}"/>
    <cellStyle name="_МОДЕЛЬ_1 (2)_UPDATE.BALANCE.WARM.2011YEAR.TO.1.1_OREP.KU.2011.MONTHLY.02(v1.1)" xfId="226" xr:uid="{00000000-0005-0000-0000-0000E0000000}"/>
    <cellStyle name="_МОДЕЛЬ_1 (2)_UPDATE.BALANCE.WARM.2011YEAR.TO.1.1_TEPLO.PREDEL.2012.M(v1.1)_test" xfId="227" xr:uid="{00000000-0005-0000-0000-0000E1000000}"/>
    <cellStyle name="_МОДЕЛЬ_1 (2)_UPDATE.NADB.JNVLS.APTEKA.2011.TO.1.3.4" xfId="228" xr:uid="{00000000-0005-0000-0000-0000E2000000}"/>
    <cellStyle name="_НВВ 2009 постатейно свод по филиалам_09_02_09" xfId="229" xr:uid="{00000000-0005-0000-0000-0000E3000000}"/>
    <cellStyle name="_НВВ 2009 постатейно свод по филиалам_09_02_09_Новая инструкция1_фст" xfId="230" xr:uid="{00000000-0005-0000-0000-0000E4000000}"/>
    <cellStyle name="_НВВ 2009 постатейно свод по филиалам_для Валентина" xfId="231" xr:uid="{00000000-0005-0000-0000-0000E5000000}"/>
    <cellStyle name="_НВВ 2009 постатейно свод по филиалам_для Валентина_Новая инструкция1_фст" xfId="232" xr:uid="{00000000-0005-0000-0000-0000E6000000}"/>
    <cellStyle name="_Омск" xfId="233" xr:uid="{00000000-0005-0000-0000-0000E7000000}"/>
    <cellStyle name="_Омск_Новая инструкция1_фст" xfId="234" xr:uid="{00000000-0005-0000-0000-0000E8000000}"/>
    <cellStyle name="_ОТ ИД 2009" xfId="235" xr:uid="{00000000-0005-0000-0000-0000E9000000}"/>
    <cellStyle name="_ОТ ИД 2009_Новая инструкция1_фст" xfId="236" xr:uid="{00000000-0005-0000-0000-0000EA000000}"/>
    <cellStyle name="_Передача 2005_отпр в РЭК_сентябрь2005" xfId="237" xr:uid="{00000000-0005-0000-0000-0000EB000000}"/>
    <cellStyle name="_пр 5 тариф RAB" xfId="238" xr:uid="{00000000-0005-0000-0000-0000EC000000}"/>
    <cellStyle name="_пр 5 тариф RAB 2" xfId="239" xr:uid="{00000000-0005-0000-0000-0000ED000000}"/>
    <cellStyle name="_пр 5 тариф RAB 2_OREP.KU.2011.MONTHLY.02(v0.1)" xfId="240" xr:uid="{00000000-0005-0000-0000-0000EE000000}"/>
    <cellStyle name="_пр 5 тариф RAB 2_OREP.KU.2011.MONTHLY.02(v0.4)" xfId="241" xr:uid="{00000000-0005-0000-0000-0000EF000000}"/>
    <cellStyle name="_пр 5 тариф RAB 2_OREP.KU.2011.MONTHLY.11(v1.4)" xfId="242" xr:uid="{00000000-0005-0000-0000-0000F0000000}"/>
    <cellStyle name="_пр 5 тариф RAB 2_UPDATE.OREP.KU.2011.MONTHLY.02.TO.1.2" xfId="243" xr:uid="{00000000-0005-0000-0000-0000F1000000}"/>
    <cellStyle name="_пр 5 тариф RAB_46EE.2011(v1.0)" xfId="244" xr:uid="{00000000-0005-0000-0000-0000F2000000}"/>
    <cellStyle name="_пр 5 тариф RAB_46EE.2011(v1.0)_46TE.2011(v1.0)" xfId="245" xr:uid="{00000000-0005-0000-0000-0000F3000000}"/>
    <cellStyle name="_пр 5 тариф RAB_46EE.2011(v1.0)_INDEX.STATION.2012(v1.0)_" xfId="246" xr:uid="{00000000-0005-0000-0000-0000F4000000}"/>
    <cellStyle name="_пр 5 тариф RAB_46EE.2011(v1.0)_INDEX.STATION.2012(v2.0)" xfId="247" xr:uid="{00000000-0005-0000-0000-0000F5000000}"/>
    <cellStyle name="_пр 5 тариф RAB_46EE.2011(v1.0)_INDEX.STATION.2012(v2.1)" xfId="248" xr:uid="{00000000-0005-0000-0000-0000F6000000}"/>
    <cellStyle name="_пр 5 тариф RAB_46EE.2011(v1.0)_TEPLO.PREDEL.2012.M(v1.1)_test" xfId="249" xr:uid="{00000000-0005-0000-0000-0000F7000000}"/>
    <cellStyle name="_пр 5 тариф RAB_46EE.2011(v1.2)" xfId="250" xr:uid="{00000000-0005-0000-0000-0000F8000000}"/>
    <cellStyle name="_пр 5 тариф RAB_46EP.2011(v2.0)" xfId="251" xr:uid="{00000000-0005-0000-0000-0000F9000000}"/>
    <cellStyle name="_пр 5 тариф RAB_46EP.2012(v0.1)" xfId="252" xr:uid="{00000000-0005-0000-0000-0000FA000000}"/>
    <cellStyle name="_пр 5 тариф RAB_46TE.2011(v1.0)" xfId="253" xr:uid="{00000000-0005-0000-0000-0000FB000000}"/>
    <cellStyle name="_пр 5 тариф RAB_4DNS.UPDATE.EXAMPLE" xfId="254" xr:uid="{00000000-0005-0000-0000-0000FC000000}"/>
    <cellStyle name="_пр 5 тариф RAB_ARMRAZR" xfId="255" xr:uid="{00000000-0005-0000-0000-0000FD000000}"/>
    <cellStyle name="_пр 5 тариф RAB_BALANCE.WARM.2010.FACT(v1.0)" xfId="256" xr:uid="{00000000-0005-0000-0000-0000FE000000}"/>
    <cellStyle name="_пр 5 тариф RAB_BALANCE.WARM.2010.PLAN" xfId="257" xr:uid="{00000000-0005-0000-0000-0000FF000000}"/>
    <cellStyle name="_пр 5 тариф RAB_BALANCE.WARM.2011YEAR(v0.7)" xfId="258" xr:uid="{00000000-0005-0000-0000-000000010000}"/>
    <cellStyle name="_пр 5 тариф RAB_BALANCE.WARM.2011YEAR.NEW.UPDATE.SCHEME" xfId="259" xr:uid="{00000000-0005-0000-0000-000001010000}"/>
    <cellStyle name="_пр 5 тариф RAB_CALC.NORMATIV.KU(v0.2)" xfId="260" xr:uid="{00000000-0005-0000-0000-000002010000}"/>
    <cellStyle name="_пр 5 тариф RAB_EE.2REK.P2011.4.78(v0.3)" xfId="261" xr:uid="{00000000-0005-0000-0000-000003010000}"/>
    <cellStyle name="_пр 5 тариф RAB_FORM3.REG(v1.0)" xfId="262" xr:uid="{00000000-0005-0000-0000-000004010000}"/>
    <cellStyle name="_пр 5 тариф RAB_FORM910.2012(v1.1)" xfId="263" xr:uid="{00000000-0005-0000-0000-000005010000}"/>
    <cellStyle name="_пр 5 тариф RAB_INVEST.EE.PLAN.4.78(v0.1)" xfId="264" xr:uid="{00000000-0005-0000-0000-000006010000}"/>
    <cellStyle name="_пр 5 тариф RAB_INVEST.EE.PLAN.4.78(v0.3)" xfId="265" xr:uid="{00000000-0005-0000-0000-000007010000}"/>
    <cellStyle name="_пр 5 тариф RAB_INVEST.EE.PLAN.4.78(v1.0)" xfId="266" xr:uid="{00000000-0005-0000-0000-000008010000}"/>
    <cellStyle name="_пр 5 тариф RAB_INVEST.PLAN.4.78(v0.1)" xfId="267" xr:uid="{00000000-0005-0000-0000-000009010000}"/>
    <cellStyle name="_пр 5 тариф RAB_INVEST.WARM.PLAN.4.78(v0.1)" xfId="268" xr:uid="{00000000-0005-0000-0000-00000A010000}"/>
    <cellStyle name="_пр 5 тариф RAB_INVEST_WARM_PLAN" xfId="269" xr:uid="{00000000-0005-0000-0000-00000B010000}"/>
    <cellStyle name="_пр 5 тариф RAB_NADB.JNVLP.APTEKA.2012(v1.0)_21_02_12" xfId="270" xr:uid="{00000000-0005-0000-0000-00000C010000}"/>
    <cellStyle name="_пр 5 тариф RAB_NADB.JNVLS.APTEKA.2011(v1.3.3)" xfId="271" xr:uid="{00000000-0005-0000-0000-00000D010000}"/>
    <cellStyle name="_пр 5 тариф RAB_NADB.JNVLS.APTEKA.2011(v1.3.3)_46TE.2011(v1.0)" xfId="272" xr:uid="{00000000-0005-0000-0000-00000E010000}"/>
    <cellStyle name="_пр 5 тариф RAB_NADB.JNVLS.APTEKA.2011(v1.3.3)_INDEX.STATION.2012(v1.0)_" xfId="273" xr:uid="{00000000-0005-0000-0000-00000F010000}"/>
    <cellStyle name="_пр 5 тариф RAB_NADB.JNVLS.APTEKA.2011(v1.3.3)_INDEX.STATION.2012(v2.0)" xfId="274" xr:uid="{00000000-0005-0000-0000-000010010000}"/>
    <cellStyle name="_пр 5 тариф RAB_NADB.JNVLS.APTEKA.2011(v1.3.3)_INDEX.STATION.2012(v2.1)" xfId="275" xr:uid="{00000000-0005-0000-0000-000011010000}"/>
    <cellStyle name="_пр 5 тариф RAB_NADB.JNVLS.APTEKA.2011(v1.3.3)_TEPLO.PREDEL.2012.M(v1.1)_test" xfId="276" xr:uid="{00000000-0005-0000-0000-000012010000}"/>
    <cellStyle name="_пр 5 тариф RAB_NADB.JNVLS.APTEKA.2011(v1.3.4)" xfId="277" xr:uid="{00000000-0005-0000-0000-000013010000}"/>
    <cellStyle name="_пр 5 тариф RAB_NADB.JNVLS.APTEKA.2011(v1.3.4)_46TE.2011(v1.0)" xfId="278" xr:uid="{00000000-0005-0000-0000-000014010000}"/>
    <cellStyle name="_пр 5 тариф RAB_NADB.JNVLS.APTEKA.2011(v1.3.4)_INDEX.STATION.2012(v1.0)_" xfId="279" xr:uid="{00000000-0005-0000-0000-000015010000}"/>
    <cellStyle name="_пр 5 тариф RAB_NADB.JNVLS.APTEKA.2011(v1.3.4)_INDEX.STATION.2012(v2.0)" xfId="280" xr:uid="{00000000-0005-0000-0000-000016010000}"/>
    <cellStyle name="_пр 5 тариф RAB_NADB.JNVLS.APTEKA.2011(v1.3.4)_INDEX.STATION.2012(v2.1)" xfId="281" xr:uid="{00000000-0005-0000-0000-000017010000}"/>
    <cellStyle name="_пр 5 тариф RAB_NADB.JNVLS.APTEKA.2011(v1.3.4)_TEPLO.PREDEL.2012.M(v1.1)_test" xfId="282" xr:uid="{00000000-0005-0000-0000-000018010000}"/>
    <cellStyle name="_пр 5 тариф RAB_PASSPORT.TEPLO.PROIZV(v2.1)" xfId="283" xr:uid="{00000000-0005-0000-0000-000019010000}"/>
    <cellStyle name="_пр 5 тариф RAB_PREDEL.JKH.UTV.2011(v1.0.1)" xfId="284" xr:uid="{00000000-0005-0000-0000-00001A010000}"/>
    <cellStyle name="_пр 5 тариф RAB_PREDEL.JKH.UTV.2011(v1.0.1)_46TE.2011(v1.0)" xfId="285" xr:uid="{00000000-0005-0000-0000-00001B010000}"/>
    <cellStyle name="_пр 5 тариф RAB_PREDEL.JKH.UTV.2011(v1.0.1)_INDEX.STATION.2012(v1.0)_" xfId="286" xr:uid="{00000000-0005-0000-0000-00001C010000}"/>
    <cellStyle name="_пр 5 тариф RAB_PREDEL.JKH.UTV.2011(v1.0.1)_INDEX.STATION.2012(v2.0)" xfId="287" xr:uid="{00000000-0005-0000-0000-00001D010000}"/>
    <cellStyle name="_пр 5 тариф RAB_PREDEL.JKH.UTV.2011(v1.0.1)_INDEX.STATION.2012(v2.1)" xfId="288" xr:uid="{00000000-0005-0000-0000-00001E010000}"/>
    <cellStyle name="_пр 5 тариф RAB_PREDEL.JKH.UTV.2011(v1.0.1)_TEPLO.PREDEL.2012.M(v1.1)_test" xfId="289" xr:uid="{00000000-0005-0000-0000-00001F010000}"/>
    <cellStyle name="_пр 5 тариф RAB_PREDEL.JKH.UTV.2011(v1.1)" xfId="290" xr:uid="{00000000-0005-0000-0000-000020010000}"/>
    <cellStyle name="_пр 5 тариф RAB_REP.BLR.2012(v1.0)" xfId="291" xr:uid="{00000000-0005-0000-0000-000021010000}"/>
    <cellStyle name="_пр 5 тариф RAB_TEPLO.PREDEL.2012.M(v1.1)" xfId="292" xr:uid="{00000000-0005-0000-0000-000022010000}"/>
    <cellStyle name="_пр 5 тариф RAB_TEST.TEMPLATE" xfId="293" xr:uid="{00000000-0005-0000-0000-000023010000}"/>
    <cellStyle name="_пр 5 тариф RAB_UPDATE.46EE.2011.TO.1.1" xfId="294" xr:uid="{00000000-0005-0000-0000-000024010000}"/>
    <cellStyle name="_пр 5 тариф RAB_UPDATE.46TE.2011.TO.1.1" xfId="295" xr:uid="{00000000-0005-0000-0000-000025010000}"/>
    <cellStyle name="_пр 5 тариф RAB_UPDATE.46TE.2011.TO.1.2" xfId="296" xr:uid="{00000000-0005-0000-0000-000026010000}"/>
    <cellStyle name="_пр 5 тариф RAB_UPDATE.BALANCE.WARM.2011YEAR.TO.1.1" xfId="297" xr:uid="{00000000-0005-0000-0000-000027010000}"/>
    <cellStyle name="_пр 5 тариф RAB_UPDATE.BALANCE.WARM.2011YEAR.TO.1.1_46TE.2011(v1.0)" xfId="298" xr:uid="{00000000-0005-0000-0000-000028010000}"/>
    <cellStyle name="_пр 5 тариф RAB_UPDATE.BALANCE.WARM.2011YEAR.TO.1.1_INDEX.STATION.2012(v1.0)_" xfId="299" xr:uid="{00000000-0005-0000-0000-000029010000}"/>
    <cellStyle name="_пр 5 тариф RAB_UPDATE.BALANCE.WARM.2011YEAR.TO.1.1_INDEX.STATION.2012(v2.0)" xfId="300" xr:uid="{00000000-0005-0000-0000-00002A010000}"/>
    <cellStyle name="_пр 5 тариф RAB_UPDATE.BALANCE.WARM.2011YEAR.TO.1.1_INDEX.STATION.2012(v2.1)" xfId="301" xr:uid="{00000000-0005-0000-0000-00002B010000}"/>
    <cellStyle name="_пр 5 тариф RAB_UPDATE.BALANCE.WARM.2011YEAR.TO.1.1_OREP.KU.2011.MONTHLY.02(v1.1)" xfId="302" xr:uid="{00000000-0005-0000-0000-00002C010000}"/>
    <cellStyle name="_пр 5 тариф RAB_UPDATE.BALANCE.WARM.2011YEAR.TO.1.1_TEPLO.PREDEL.2012.M(v1.1)_test" xfId="303" xr:uid="{00000000-0005-0000-0000-00002D010000}"/>
    <cellStyle name="_пр 5 тариф RAB_UPDATE.NADB.JNVLS.APTEKA.2011.TO.1.3.4" xfId="304" xr:uid="{00000000-0005-0000-0000-00002E010000}"/>
    <cellStyle name="_Предожение _ДБП_2009 г ( согласованные БП)  (2)" xfId="305" xr:uid="{00000000-0005-0000-0000-00002F010000}"/>
    <cellStyle name="_Предожение _ДБП_2009 г ( согласованные БП)  (2)_Новая инструкция1_фст" xfId="306" xr:uid="{00000000-0005-0000-0000-000030010000}"/>
    <cellStyle name="_Приложение 2 0806 факт" xfId="307" xr:uid="{00000000-0005-0000-0000-000031010000}"/>
    <cellStyle name="_Приложение МТС-3-КС" xfId="308" xr:uid="{00000000-0005-0000-0000-000032010000}"/>
    <cellStyle name="_Приложение МТС-3-КС_Новая инструкция1_фст" xfId="309" xr:uid="{00000000-0005-0000-0000-000033010000}"/>
    <cellStyle name="_Приложение-МТС--2-1" xfId="310" xr:uid="{00000000-0005-0000-0000-000034010000}"/>
    <cellStyle name="_Приложение-МТС--2-1_Новая инструкция1_фст" xfId="311" xr:uid="{00000000-0005-0000-0000-000035010000}"/>
    <cellStyle name="_Расчет RAB_22072008" xfId="312" xr:uid="{00000000-0005-0000-0000-000036010000}"/>
    <cellStyle name="_Расчет RAB_22072008 2" xfId="313" xr:uid="{00000000-0005-0000-0000-000037010000}"/>
    <cellStyle name="_Расчет RAB_22072008 2_OREP.KU.2011.MONTHLY.02(v0.1)" xfId="314" xr:uid="{00000000-0005-0000-0000-000038010000}"/>
    <cellStyle name="_Расчет RAB_22072008 2_OREP.KU.2011.MONTHLY.02(v0.4)" xfId="315" xr:uid="{00000000-0005-0000-0000-000039010000}"/>
    <cellStyle name="_Расчет RAB_22072008 2_OREP.KU.2011.MONTHLY.11(v1.4)" xfId="316" xr:uid="{00000000-0005-0000-0000-00003A010000}"/>
    <cellStyle name="_Расчет RAB_22072008 2_UPDATE.OREP.KU.2011.MONTHLY.02.TO.1.2" xfId="317" xr:uid="{00000000-0005-0000-0000-00003B010000}"/>
    <cellStyle name="_Расчет RAB_22072008_46EE.2011(v1.0)" xfId="318" xr:uid="{00000000-0005-0000-0000-00003C010000}"/>
    <cellStyle name="_Расчет RAB_22072008_46EE.2011(v1.0)_46TE.2011(v1.0)" xfId="319" xr:uid="{00000000-0005-0000-0000-00003D010000}"/>
    <cellStyle name="_Расчет RAB_22072008_46EE.2011(v1.0)_INDEX.STATION.2012(v1.0)_" xfId="320" xr:uid="{00000000-0005-0000-0000-00003E010000}"/>
    <cellStyle name="_Расчет RAB_22072008_46EE.2011(v1.0)_INDEX.STATION.2012(v2.0)" xfId="321" xr:uid="{00000000-0005-0000-0000-00003F010000}"/>
    <cellStyle name="_Расчет RAB_22072008_46EE.2011(v1.0)_INDEX.STATION.2012(v2.1)" xfId="322" xr:uid="{00000000-0005-0000-0000-000040010000}"/>
    <cellStyle name="_Расчет RAB_22072008_46EE.2011(v1.0)_TEPLO.PREDEL.2012.M(v1.1)_test" xfId="323" xr:uid="{00000000-0005-0000-0000-000041010000}"/>
    <cellStyle name="_Расчет RAB_22072008_46EE.2011(v1.2)" xfId="324" xr:uid="{00000000-0005-0000-0000-000042010000}"/>
    <cellStyle name="_Расчет RAB_22072008_46EP.2011(v2.0)" xfId="325" xr:uid="{00000000-0005-0000-0000-000043010000}"/>
    <cellStyle name="_Расчет RAB_22072008_46EP.2012(v0.1)" xfId="326" xr:uid="{00000000-0005-0000-0000-000044010000}"/>
    <cellStyle name="_Расчет RAB_22072008_46TE.2011(v1.0)" xfId="327" xr:uid="{00000000-0005-0000-0000-000045010000}"/>
    <cellStyle name="_Расчет RAB_22072008_4DNS.UPDATE.EXAMPLE" xfId="328" xr:uid="{00000000-0005-0000-0000-000046010000}"/>
    <cellStyle name="_Расчет RAB_22072008_ARMRAZR" xfId="329" xr:uid="{00000000-0005-0000-0000-000047010000}"/>
    <cellStyle name="_Расчет RAB_22072008_BALANCE.WARM.2010.FACT(v1.0)" xfId="330" xr:uid="{00000000-0005-0000-0000-000048010000}"/>
    <cellStyle name="_Расчет RAB_22072008_BALANCE.WARM.2010.PLAN" xfId="331" xr:uid="{00000000-0005-0000-0000-000049010000}"/>
    <cellStyle name="_Расчет RAB_22072008_BALANCE.WARM.2011YEAR(v0.7)" xfId="332" xr:uid="{00000000-0005-0000-0000-00004A010000}"/>
    <cellStyle name="_Расчет RAB_22072008_BALANCE.WARM.2011YEAR.NEW.UPDATE.SCHEME" xfId="333" xr:uid="{00000000-0005-0000-0000-00004B010000}"/>
    <cellStyle name="_Расчет RAB_22072008_CALC.NORMATIV.KU(v0.2)" xfId="334" xr:uid="{00000000-0005-0000-0000-00004C010000}"/>
    <cellStyle name="_Расчет RAB_22072008_EE.2REK.P2011.4.78(v0.3)" xfId="335" xr:uid="{00000000-0005-0000-0000-00004D010000}"/>
    <cellStyle name="_Расчет RAB_22072008_FORM3.REG(v1.0)" xfId="336" xr:uid="{00000000-0005-0000-0000-00004E010000}"/>
    <cellStyle name="_Расчет RAB_22072008_FORM910.2012(v1.1)" xfId="337" xr:uid="{00000000-0005-0000-0000-00004F010000}"/>
    <cellStyle name="_Расчет RAB_22072008_INVEST.EE.PLAN.4.78(v0.1)" xfId="338" xr:uid="{00000000-0005-0000-0000-000050010000}"/>
    <cellStyle name="_Расчет RAB_22072008_INVEST.EE.PLAN.4.78(v0.3)" xfId="339" xr:uid="{00000000-0005-0000-0000-000051010000}"/>
    <cellStyle name="_Расчет RAB_22072008_INVEST.EE.PLAN.4.78(v1.0)" xfId="340" xr:uid="{00000000-0005-0000-0000-000052010000}"/>
    <cellStyle name="_Расчет RAB_22072008_INVEST.PLAN.4.78(v0.1)" xfId="341" xr:uid="{00000000-0005-0000-0000-000053010000}"/>
    <cellStyle name="_Расчет RAB_22072008_INVEST.WARM.PLAN.4.78(v0.1)" xfId="342" xr:uid="{00000000-0005-0000-0000-000054010000}"/>
    <cellStyle name="_Расчет RAB_22072008_INVEST_WARM_PLAN" xfId="343" xr:uid="{00000000-0005-0000-0000-000055010000}"/>
    <cellStyle name="_Расчет RAB_22072008_NADB.JNVLP.APTEKA.2012(v1.0)_21_02_12" xfId="344" xr:uid="{00000000-0005-0000-0000-000056010000}"/>
    <cellStyle name="_Расчет RAB_22072008_NADB.JNVLS.APTEKA.2011(v1.3.3)" xfId="345" xr:uid="{00000000-0005-0000-0000-000057010000}"/>
    <cellStyle name="_Расчет RAB_22072008_NADB.JNVLS.APTEKA.2011(v1.3.3)_46TE.2011(v1.0)" xfId="346" xr:uid="{00000000-0005-0000-0000-000058010000}"/>
    <cellStyle name="_Расчет RAB_22072008_NADB.JNVLS.APTEKA.2011(v1.3.3)_INDEX.STATION.2012(v1.0)_" xfId="347" xr:uid="{00000000-0005-0000-0000-000059010000}"/>
    <cellStyle name="_Расчет RAB_22072008_NADB.JNVLS.APTEKA.2011(v1.3.3)_INDEX.STATION.2012(v2.0)" xfId="348" xr:uid="{00000000-0005-0000-0000-00005A010000}"/>
    <cellStyle name="_Расчет RAB_22072008_NADB.JNVLS.APTEKA.2011(v1.3.3)_INDEX.STATION.2012(v2.1)" xfId="349" xr:uid="{00000000-0005-0000-0000-00005B010000}"/>
    <cellStyle name="_Расчет RAB_22072008_NADB.JNVLS.APTEKA.2011(v1.3.3)_TEPLO.PREDEL.2012.M(v1.1)_test" xfId="350" xr:uid="{00000000-0005-0000-0000-00005C010000}"/>
    <cellStyle name="_Расчет RAB_22072008_NADB.JNVLS.APTEKA.2011(v1.3.4)" xfId="351" xr:uid="{00000000-0005-0000-0000-00005D010000}"/>
    <cellStyle name="_Расчет RAB_22072008_NADB.JNVLS.APTEKA.2011(v1.3.4)_46TE.2011(v1.0)" xfId="352" xr:uid="{00000000-0005-0000-0000-00005E010000}"/>
    <cellStyle name="_Расчет RAB_22072008_NADB.JNVLS.APTEKA.2011(v1.3.4)_INDEX.STATION.2012(v1.0)_" xfId="353" xr:uid="{00000000-0005-0000-0000-00005F010000}"/>
    <cellStyle name="_Расчет RAB_22072008_NADB.JNVLS.APTEKA.2011(v1.3.4)_INDEX.STATION.2012(v2.0)" xfId="354" xr:uid="{00000000-0005-0000-0000-000060010000}"/>
    <cellStyle name="_Расчет RAB_22072008_NADB.JNVLS.APTEKA.2011(v1.3.4)_INDEX.STATION.2012(v2.1)" xfId="355" xr:uid="{00000000-0005-0000-0000-000061010000}"/>
    <cellStyle name="_Расчет RAB_22072008_NADB.JNVLS.APTEKA.2011(v1.3.4)_TEPLO.PREDEL.2012.M(v1.1)_test" xfId="356" xr:uid="{00000000-0005-0000-0000-000062010000}"/>
    <cellStyle name="_Расчет RAB_22072008_PASSPORT.TEPLO.PROIZV(v2.1)" xfId="357" xr:uid="{00000000-0005-0000-0000-000063010000}"/>
    <cellStyle name="_Расчет RAB_22072008_PREDEL.JKH.UTV.2011(v1.0.1)" xfId="358" xr:uid="{00000000-0005-0000-0000-000064010000}"/>
    <cellStyle name="_Расчет RAB_22072008_PREDEL.JKH.UTV.2011(v1.0.1)_46TE.2011(v1.0)" xfId="359" xr:uid="{00000000-0005-0000-0000-000065010000}"/>
    <cellStyle name="_Расчет RAB_22072008_PREDEL.JKH.UTV.2011(v1.0.1)_INDEX.STATION.2012(v1.0)_" xfId="360" xr:uid="{00000000-0005-0000-0000-000066010000}"/>
    <cellStyle name="_Расчет RAB_22072008_PREDEL.JKH.UTV.2011(v1.0.1)_INDEX.STATION.2012(v2.0)" xfId="361" xr:uid="{00000000-0005-0000-0000-000067010000}"/>
    <cellStyle name="_Расчет RAB_22072008_PREDEL.JKH.UTV.2011(v1.0.1)_INDEX.STATION.2012(v2.1)" xfId="362" xr:uid="{00000000-0005-0000-0000-000068010000}"/>
    <cellStyle name="_Расчет RAB_22072008_PREDEL.JKH.UTV.2011(v1.0.1)_TEPLO.PREDEL.2012.M(v1.1)_test" xfId="363" xr:uid="{00000000-0005-0000-0000-000069010000}"/>
    <cellStyle name="_Расчет RAB_22072008_PREDEL.JKH.UTV.2011(v1.1)" xfId="364" xr:uid="{00000000-0005-0000-0000-00006A010000}"/>
    <cellStyle name="_Расчет RAB_22072008_REP.BLR.2012(v1.0)" xfId="365" xr:uid="{00000000-0005-0000-0000-00006B010000}"/>
    <cellStyle name="_Расчет RAB_22072008_TEPLO.PREDEL.2012.M(v1.1)" xfId="366" xr:uid="{00000000-0005-0000-0000-00006C010000}"/>
    <cellStyle name="_Расчет RAB_22072008_TEST.TEMPLATE" xfId="367" xr:uid="{00000000-0005-0000-0000-00006D010000}"/>
    <cellStyle name="_Расчет RAB_22072008_UPDATE.46EE.2011.TO.1.1" xfId="368" xr:uid="{00000000-0005-0000-0000-00006E010000}"/>
    <cellStyle name="_Расчет RAB_22072008_UPDATE.46TE.2011.TO.1.1" xfId="369" xr:uid="{00000000-0005-0000-0000-00006F010000}"/>
    <cellStyle name="_Расчет RAB_22072008_UPDATE.46TE.2011.TO.1.2" xfId="370" xr:uid="{00000000-0005-0000-0000-000070010000}"/>
    <cellStyle name="_Расчет RAB_22072008_UPDATE.BALANCE.WARM.2011YEAR.TO.1.1" xfId="371" xr:uid="{00000000-0005-0000-0000-000071010000}"/>
    <cellStyle name="_Расчет RAB_22072008_UPDATE.BALANCE.WARM.2011YEAR.TO.1.1_46TE.2011(v1.0)" xfId="372" xr:uid="{00000000-0005-0000-0000-000072010000}"/>
    <cellStyle name="_Расчет RAB_22072008_UPDATE.BALANCE.WARM.2011YEAR.TO.1.1_INDEX.STATION.2012(v1.0)_" xfId="373" xr:uid="{00000000-0005-0000-0000-000073010000}"/>
    <cellStyle name="_Расчет RAB_22072008_UPDATE.BALANCE.WARM.2011YEAR.TO.1.1_INDEX.STATION.2012(v2.0)" xfId="374" xr:uid="{00000000-0005-0000-0000-000074010000}"/>
    <cellStyle name="_Расчет RAB_22072008_UPDATE.BALANCE.WARM.2011YEAR.TO.1.1_INDEX.STATION.2012(v2.1)" xfId="375" xr:uid="{00000000-0005-0000-0000-000075010000}"/>
    <cellStyle name="_Расчет RAB_22072008_UPDATE.BALANCE.WARM.2011YEAR.TO.1.1_OREP.KU.2011.MONTHLY.02(v1.1)" xfId="376" xr:uid="{00000000-0005-0000-0000-000076010000}"/>
    <cellStyle name="_Расчет RAB_22072008_UPDATE.BALANCE.WARM.2011YEAR.TO.1.1_TEPLO.PREDEL.2012.M(v1.1)_test" xfId="377" xr:uid="{00000000-0005-0000-0000-000077010000}"/>
    <cellStyle name="_Расчет RAB_22072008_UPDATE.NADB.JNVLS.APTEKA.2011.TO.1.3.4" xfId="378" xr:uid="{00000000-0005-0000-0000-000078010000}"/>
    <cellStyle name="_Расчет RAB_Лен и МОЭСК_с 2010 года_14.04.2009_со сглаж_version 3.0_без ФСК" xfId="379" xr:uid="{00000000-0005-0000-0000-000079010000}"/>
    <cellStyle name="_Расчет RAB_Лен и МОЭСК_с 2010 года_14.04.2009_со сглаж_version 3.0_без ФСК 2" xfId="380" xr:uid="{00000000-0005-0000-0000-00007A010000}"/>
    <cellStyle name="_Расчет RAB_Лен и МОЭСК_с 2010 года_14.04.2009_со сглаж_version 3.0_без ФСК 2_OREP.KU.2011.MONTHLY.02(v0.1)" xfId="381" xr:uid="{00000000-0005-0000-0000-00007B010000}"/>
    <cellStyle name="_Расчет RAB_Лен и МОЭСК_с 2010 года_14.04.2009_со сглаж_version 3.0_без ФСК 2_OREP.KU.2011.MONTHLY.02(v0.4)" xfId="382" xr:uid="{00000000-0005-0000-0000-00007C010000}"/>
    <cellStyle name="_Расчет RAB_Лен и МОЭСК_с 2010 года_14.04.2009_со сглаж_version 3.0_без ФСК 2_OREP.KU.2011.MONTHLY.11(v1.4)" xfId="383" xr:uid="{00000000-0005-0000-0000-00007D010000}"/>
    <cellStyle name="_Расчет RAB_Лен и МОЭСК_с 2010 года_14.04.2009_со сглаж_version 3.0_без ФСК 2_UPDATE.OREP.KU.2011.MONTHLY.02.TO.1.2" xfId="384" xr:uid="{00000000-0005-0000-0000-00007E010000}"/>
    <cellStyle name="_Расчет RAB_Лен и МОЭСК_с 2010 года_14.04.2009_со сглаж_version 3.0_без ФСК_46EE.2011(v1.0)" xfId="385" xr:uid="{00000000-0005-0000-0000-00007F010000}"/>
    <cellStyle name="_Расчет RAB_Лен и МОЭСК_с 2010 года_14.04.2009_со сглаж_version 3.0_без ФСК_46EE.2011(v1.0)_46TE.2011(v1.0)" xfId="386" xr:uid="{00000000-0005-0000-0000-000080010000}"/>
    <cellStyle name="_Расчет RAB_Лен и МОЭСК_с 2010 года_14.04.2009_со сглаж_version 3.0_без ФСК_46EE.2011(v1.0)_INDEX.STATION.2012(v1.0)_" xfId="387" xr:uid="{00000000-0005-0000-0000-000081010000}"/>
    <cellStyle name="_Расчет RAB_Лен и МОЭСК_с 2010 года_14.04.2009_со сглаж_version 3.0_без ФСК_46EE.2011(v1.0)_INDEX.STATION.2012(v2.0)" xfId="388" xr:uid="{00000000-0005-0000-0000-000082010000}"/>
    <cellStyle name="_Расчет RAB_Лен и МОЭСК_с 2010 года_14.04.2009_со сглаж_version 3.0_без ФСК_46EE.2011(v1.0)_INDEX.STATION.2012(v2.1)" xfId="389" xr:uid="{00000000-0005-0000-0000-000083010000}"/>
    <cellStyle name="_Расчет RAB_Лен и МОЭСК_с 2010 года_14.04.2009_со сглаж_version 3.0_без ФСК_46EE.2011(v1.0)_TEPLO.PREDEL.2012.M(v1.1)_test" xfId="390" xr:uid="{00000000-0005-0000-0000-000084010000}"/>
    <cellStyle name="_Расчет RAB_Лен и МОЭСК_с 2010 года_14.04.2009_со сглаж_version 3.0_без ФСК_46EE.2011(v1.2)" xfId="391" xr:uid="{00000000-0005-0000-0000-000085010000}"/>
    <cellStyle name="_Расчет RAB_Лен и МОЭСК_с 2010 года_14.04.2009_со сглаж_version 3.0_без ФСК_46EP.2011(v2.0)" xfId="392" xr:uid="{00000000-0005-0000-0000-000086010000}"/>
    <cellStyle name="_Расчет RAB_Лен и МОЭСК_с 2010 года_14.04.2009_со сглаж_version 3.0_без ФСК_46EP.2012(v0.1)" xfId="393" xr:uid="{00000000-0005-0000-0000-000087010000}"/>
    <cellStyle name="_Расчет RAB_Лен и МОЭСК_с 2010 года_14.04.2009_со сглаж_version 3.0_без ФСК_46TE.2011(v1.0)" xfId="394" xr:uid="{00000000-0005-0000-0000-000088010000}"/>
    <cellStyle name="_Расчет RAB_Лен и МОЭСК_с 2010 года_14.04.2009_со сглаж_version 3.0_без ФСК_4DNS.UPDATE.EXAMPLE" xfId="395" xr:uid="{00000000-0005-0000-0000-000089010000}"/>
    <cellStyle name="_Расчет RAB_Лен и МОЭСК_с 2010 года_14.04.2009_со сглаж_version 3.0_без ФСК_ARMRAZR" xfId="396" xr:uid="{00000000-0005-0000-0000-00008A010000}"/>
    <cellStyle name="_Расчет RAB_Лен и МОЭСК_с 2010 года_14.04.2009_со сглаж_version 3.0_без ФСК_BALANCE.WARM.2010.FACT(v1.0)" xfId="397" xr:uid="{00000000-0005-0000-0000-00008B010000}"/>
    <cellStyle name="_Расчет RAB_Лен и МОЭСК_с 2010 года_14.04.2009_со сглаж_version 3.0_без ФСК_BALANCE.WARM.2010.PLAN" xfId="398" xr:uid="{00000000-0005-0000-0000-00008C010000}"/>
    <cellStyle name="_Расчет RAB_Лен и МОЭСК_с 2010 года_14.04.2009_со сглаж_version 3.0_без ФСК_BALANCE.WARM.2011YEAR(v0.7)" xfId="399" xr:uid="{00000000-0005-0000-0000-00008D010000}"/>
    <cellStyle name="_Расчет RAB_Лен и МОЭСК_с 2010 года_14.04.2009_со сглаж_version 3.0_без ФСК_BALANCE.WARM.2011YEAR.NEW.UPDATE.SCHEME" xfId="400" xr:uid="{00000000-0005-0000-0000-00008E010000}"/>
    <cellStyle name="_Расчет RAB_Лен и МОЭСК_с 2010 года_14.04.2009_со сглаж_version 3.0_без ФСК_CALC.NORMATIV.KU(v0.2)" xfId="401" xr:uid="{00000000-0005-0000-0000-00008F010000}"/>
    <cellStyle name="_Расчет RAB_Лен и МОЭСК_с 2010 года_14.04.2009_со сглаж_version 3.0_без ФСК_EE.2REK.P2011.4.78(v0.3)" xfId="402" xr:uid="{00000000-0005-0000-0000-000090010000}"/>
    <cellStyle name="_Расчет RAB_Лен и МОЭСК_с 2010 года_14.04.2009_со сглаж_version 3.0_без ФСК_FORM3.REG(v1.0)" xfId="403" xr:uid="{00000000-0005-0000-0000-000091010000}"/>
    <cellStyle name="_Расчет RAB_Лен и МОЭСК_с 2010 года_14.04.2009_со сглаж_version 3.0_без ФСК_FORM910.2012(v1.1)" xfId="404" xr:uid="{00000000-0005-0000-0000-000092010000}"/>
    <cellStyle name="_Расчет RAB_Лен и МОЭСК_с 2010 года_14.04.2009_со сглаж_version 3.0_без ФСК_INVEST.EE.PLAN.4.78(v0.1)" xfId="405" xr:uid="{00000000-0005-0000-0000-000093010000}"/>
    <cellStyle name="_Расчет RAB_Лен и МОЭСК_с 2010 года_14.04.2009_со сглаж_version 3.0_без ФСК_INVEST.EE.PLAN.4.78(v0.3)" xfId="406" xr:uid="{00000000-0005-0000-0000-000094010000}"/>
    <cellStyle name="_Расчет RAB_Лен и МОЭСК_с 2010 года_14.04.2009_со сглаж_version 3.0_без ФСК_INVEST.EE.PLAN.4.78(v1.0)" xfId="407" xr:uid="{00000000-0005-0000-0000-000095010000}"/>
    <cellStyle name="_Расчет RAB_Лен и МОЭСК_с 2010 года_14.04.2009_со сглаж_version 3.0_без ФСК_INVEST.PLAN.4.78(v0.1)" xfId="408" xr:uid="{00000000-0005-0000-0000-000096010000}"/>
    <cellStyle name="_Расчет RAB_Лен и МОЭСК_с 2010 года_14.04.2009_со сглаж_version 3.0_без ФСК_INVEST.WARM.PLAN.4.78(v0.1)" xfId="409" xr:uid="{00000000-0005-0000-0000-000097010000}"/>
    <cellStyle name="_Расчет RAB_Лен и МОЭСК_с 2010 года_14.04.2009_со сглаж_version 3.0_без ФСК_INVEST_WARM_PLAN" xfId="410" xr:uid="{00000000-0005-0000-0000-000098010000}"/>
    <cellStyle name="_Расчет RAB_Лен и МОЭСК_с 2010 года_14.04.2009_со сглаж_version 3.0_без ФСК_NADB.JNVLP.APTEKA.2012(v1.0)_21_02_12" xfId="411" xr:uid="{00000000-0005-0000-0000-000099010000}"/>
    <cellStyle name="_Расчет RAB_Лен и МОЭСК_с 2010 года_14.04.2009_со сглаж_version 3.0_без ФСК_NADB.JNVLS.APTEKA.2011(v1.3.3)" xfId="412" xr:uid="{00000000-0005-0000-0000-00009A010000}"/>
    <cellStyle name="_Расчет RAB_Лен и МОЭСК_с 2010 года_14.04.2009_со сглаж_version 3.0_без ФСК_NADB.JNVLS.APTEKA.2011(v1.3.3)_46TE.2011(v1.0)" xfId="413" xr:uid="{00000000-0005-0000-0000-00009B010000}"/>
    <cellStyle name="_Расчет RAB_Лен и МОЭСК_с 2010 года_14.04.2009_со сглаж_version 3.0_без ФСК_NADB.JNVLS.APTEKA.2011(v1.3.3)_INDEX.STATION.2012(v1.0)_" xfId="414" xr:uid="{00000000-0005-0000-0000-00009C010000}"/>
    <cellStyle name="_Расчет RAB_Лен и МОЭСК_с 2010 года_14.04.2009_со сглаж_version 3.0_без ФСК_NADB.JNVLS.APTEKA.2011(v1.3.3)_INDEX.STATION.2012(v2.0)" xfId="415" xr:uid="{00000000-0005-0000-0000-00009D010000}"/>
    <cellStyle name="_Расчет RAB_Лен и МОЭСК_с 2010 года_14.04.2009_со сглаж_version 3.0_без ФСК_NADB.JNVLS.APTEKA.2011(v1.3.3)_INDEX.STATION.2012(v2.1)" xfId="416" xr:uid="{00000000-0005-0000-0000-00009E010000}"/>
    <cellStyle name="_Расчет RAB_Лен и МОЭСК_с 2010 года_14.04.2009_со сглаж_version 3.0_без ФСК_NADB.JNVLS.APTEKA.2011(v1.3.3)_TEPLO.PREDEL.2012.M(v1.1)_test" xfId="417" xr:uid="{00000000-0005-0000-0000-00009F010000}"/>
    <cellStyle name="_Расчет RAB_Лен и МОЭСК_с 2010 года_14.04.2009_со сглаж_version 3.0_без ФСК_NADB.JNVLS.APTEKA.2011(v1.3.4)" xfId="418" xr:uid="{00000000-0005-0000-0000-0000A0010000}"/>
    <cellStyle name="_Расчет RAB_Лен и МОЭСК_с 2010 года_14.04.2009_со сглаж_version 3.0_без ФСК_NADB.JNVLS.APTEKA.2011(v1.3.4)_46TE.2011(v1.0)" xfId="419" xr:uid="{00000000-0005-0000-0000-0000A1010000}"/>
    <cellStyle name="_Расчет RAB_Лен и МОЭСК_с 2010 года_14.04.2009_со сглаж_version 3.0_без ФСК_NADB.JNVLS.APTEKA.2011(v1.3.4)_INDEX.STATION.2012(v1.0)_" xfId="420" xr:uid="{00000000-0005-0000-0000-0000A2010000}"/>
    <cellStyle name="_Расчет RAB_Лен и МОЭСК_с 2010 года_14.04.2009_со сглаж_version 3.0_без ФСК_NADB.JNVLS.APTEKA.2011(v1.3.4)_INDEX.STATION.2012(v2.0)" xfId="421" xr:uid="{00000000-0005-0000-0000-0000A3010000}"/>
    <cellStyle name="_Расчет RAB_Лен и МОЭСК_с 2010 года_14.04.2009_со сглаж_version 3.0_без ФСК_NADB.JNVLS.APTEKA.2011(v1.3.4)_INDEX.STATION.2012(v2.1)" xfId="422" xr:uid="{00000000-0005-0000-0000-0000A4010000}"/>
    <cellStyle name="_Расчет RAB_Лен и МОЭСК_с 2010 года_14.04.2009_со сглаж_version 3.0_без ФСК_NADB.JNVLS.APTEKA.2011(v1.3.4)_TEPLO.PREDEL.2012.M(v1.1)_test" xfId="423" xr:uid="{00000000-0005-0000-0000-0000A5010000}"/>
    <cellStyle name="_Расчет RAB_Лен и МОЭСК_с 2010 года_14.04.2009_со сглаж_version 3.0_без ФСК_PASSPORT.TEPLO.PROIZV(v2.1)" xfId="424" xr:uid="{00000000-0005-0000-0000-0000A6010000}"/>
    <cellStyle name="_Расчет RAB_Лен и МОЭСК_с 2010 года_14.04.2009_со сглаж_version 3.0_без ФСК_PREDEL.JKH.UTV.2011(v1.0.1)" xfId="425" xr:uid="{00000000-0005-0000-0000-0000A7010000}"/>
    <cellStyle name="_Расчет RAB_Лен и МОЭСК_с 2010 года_14.04.2009_со сглаж_version 3.0_без ФСК_PREDEL.JKH.UTV.2011(v1.0.1)_46TE.2011(v1.0)" xfId="426" xr:uid="{00000000-0005-0000-0000-0000A8010000}"/>
    <cellStyle name="_Расчет RAB_Лен и МОЭСК_с 2010 года_14.04.2009_со сглаж_version 3.0_без ФСК_PREDEL.JKH.UTV.2011(v1.0.1)_INDEX.STATION.2012(v1.0)_" xfId="427" xr:uid="{00000000-0005-0000-0000-0000A9010000}"/>
    <cellStyle name="_Расчет RAB_Лен и МОЭСК_с 2010 года_14.04.2009_со сглаж_version 3.0_без ФСК_PREDEL.JKH.UTV.2011(v1.0.1)_INDEX.STATION.2012(v2.0)" xfId="428" xr:uid="{00000000-0005-0000-0000-0000AA010000}"/>
    <cellStyle name="_Расчет RAB_Лен и МОЭСК_с 2010 года_14.04.2009_со сглаж_version 3.0_без ФСК_PREDEL.JKH.UTV.2011(v1.0.1)_INDEX.STATION.2012(v2.1)" xfId="429" xr:uid="{00000000-0005-0000-0000-0000AB010000}"/>
    <cellStyle name="_Расчет RAB_Лен и МОЭСК_с 2010 года_14.04.2009_со сглаж_version 3.0_без ФСК_PREDEL.JKH.UTV.2011(v1.0.1)_TEPLO.PREDEL.2012.M(v1.1)_test" xfId="430" xr:uid="{00000000-0005-0000-0000-0000AC010000}"/>
    <cellStyle name="_Расчет RAB_Лен и МОЭСК_с 2010 года_14.04.2009_со сглаж_version 3.0_без ФСК_PREDEL.JKH.UTV.2011(v1.1)" xfId="431" xr:uid="{00000000-0005-0000-0000-0000AD010000}"/>
    <cellStyle name="_Расчет RAB_Лен и МОЭСК_с 2010 года_14.04.2009_со сглаж_version 3.0_без ФСК_REP.BLR.2012(v1.0)" xfId="432" xr:uid="{00000000-0005-0000-0000-0000AE010000}"/>
    <cellStyle name="_Расчет RAB_Лен и МОЭСК_с 2010 года_14.04.2009_со сглаж_version 3.0_без ФСК_TEPLO.PREDEL.2012.M(v1.1)" xfId="433" xr:uid="{00000000-0005-0000-0000-0000AF010000}"/>
    <cellStyle name="_Расчет RAB_Лен и МОЭСК_с 2010 года_14.04.2009_со сглаж_version 3.0_без ФСК_TEST.TEMPLATE" xfId="434" xr:uid="{00000000-0005-0000-0000-0000B0010000}"/>
    <cellStyle name="_Расчет RAB_Лен и МОЭСК_с 2010 года_14.04.2009_со сглаж_version 3.0_без ФСК_UPDATE.46EE.2011.TO.1.1" xfId="435" xr:uid="{00000000-0005-0000-0000-0000B1010000}"/>
    <cellStyle name="_Расчет RAB_Лен и МОЭСК_с 2010 года_14.04.2009_со сглаж_version 3.0_без ФСК_UPDATE.46TE.2011.TO.1.1" xfId="436" xr:uid="{00000000-0005-0000-0000-0000B2010000}"/>
    <cellStyle name="_Расчет RAB_Лен и МОЭСК_с 2010 года_14.04.2009_со сглаж_version 3.0_без ФСК_UPDATE.46TE.2011.TO.1.2" xfId="437" xr:uid="{00000000-0005-0000-0000-0000B3010000}"/>
    <cellStyle name="_Расчет RAB_Лен и МОЭСК_с 2010 года_14.04.2009_со сглаж_version 3.0_без ФСК_UPDATE.BALANCE.WARM.2011YEAR.TO.1.1" xfId="438" xr:uid="{00000000-0005-0000-0000-0000B4010000}"/>
    <cellStyle name="_Расчет RAB_Лен и МОЭСК_с 2010 года_14.04.2009_со сглаж_version 3.0_без ФСК_UPDATE.BALANCE.WARM.2011YEAR.TO.1.1_46TE.2011(v1.0)" xfId="439" xr:uid="{00000000-0005-0000-0000-0000B5010000}"/>
    <cellStyle name="_Расчет RAB_Лен и МОЭСК_с 2010 года_14.04.2009_со сглаж_version 3.0_без ФСК_UPDATE.BALANCE.WARM.2011YEAR.TO.1.1_INDEX.STATION.2012(v1.0)_" xfId="440" xr:uid="{00000000-0005-0000-0000-0000B6010000}"/>
    <cellStyle name="_Расчет RAB_Лен и МОЭСК_с 2010 года_14.04.2009_со сглаж_version 3.0_без ФСК_UPDATE.BALANCE.WARM.2011YEAR.TO.1.1_INDEX.STATION.2012(v2.0)" xfId="441" xr:uid="{00000000-0005-0000-0000-0000B7010000}"/>
    <cellStyle name="_Расчет RAB_Лен и МОЭСК_с 2010 года_14.04.2009_со сглаж_version 3.0_без ФСК_UPDATE.BALANCE.WARM.2011YEAR.TO.1.1_INDEX.STATION.2012(v2.1)" xfId="442" xr:uid="{00000000-0005-0000-0000-0000B8010000}"/>
    <cellStyle name="_Расчет RAB_Лен и МОЭСК_с 2010 года_14.04.2009_со сглаж_version 3.0_без ФСК_UPDATE.BALANCE.WARM.2011YEAR.TO.1.1_OREP.KU.2011.MONTHLY.02(v1.1)" xfId="443" xr:uid="{00000000-0005-0000-0000-0000B9010000}"/>
    <cellStyle name="_Расчет RAB_Лен и МОЭСК_с 2010 года_14.04.2009_со сглаж_version 3.0_без ФСК_UPDATE.BALANCE.WARM.2011YEAR.TO.1.1_TEPLO.PREDEL.2012.M(v1.1)_test" xfId="444" xr:uid="{00000000-0005-0000-0000-0000BA010000}"/>
    <cellStyle name="_Расчет RAB_Лен и МОЭСК_с 2010 года_14.04.2009_со сглаж_version 3.0_без ФСК_UPDATE.NADB.JNVLS.APTEKA.2011.TO.1.3.4" xfId="445" xr:uid="{00000000-0005-0000-0000-0000BB010000}"/>
    <cellStyle name="_Свод по ИПР (2)" xfId="446" xr:uid="{00000000-0005-0000-0000-0000BC010000}"/>
    <cellStyle name="_Свод по ИПР (2)_Новая инструкция1_фст" xfId="447" xr:uid="{00000000-0005-0000-0000-0000BD010000}"/>
    <cellStyle name="_Справочник затрат_ЛХ_20.10.05" xfId="448" xr:uid="{00000000-0005-0000-0000-0000BE010000}"/>
    <cellStyle name="_таблицы для расчетов28-04-08_2006-2009_прибыль корр_по ИА" xfId="449" xr:uid="{00000000-0005-0000-0000-0000BF010000}"/>
    <cellStyle name="_таблицы для расчетов28-04-08_2006-2009_прибыль корр_по ИА_Новая инструкция1_фст" xfId="450" xr:uid="{00000000-0005-0000-0000-0000C0010000}"/>
    <cellStyle name="_таблицы для расчетов28-04-08_2006-2009с ИА" xfId="451" xr:uid="{00000000-0005-0000-0000-0000C1010000}"/>
    <cellStyle name="_таблицы для расчетов28-04-08_2006-2009с ИА_Новая инструкция1_фст" xfId="452" xr:uid="{00000000-0005-0000-0000-0000C2010000}"/>
    <cellStyle name="_Товарка_СВОД_01.08г" xfId="453" xr:uid="{00000000-0005-0000-0000-0000C3010000}"/>
    <cellStyle name="_Форма 6  РТК.xls(отчет по Адр пр. ЛО)" xfId="454" xr:uid="{00000000-0005-0000-0000-0000C4010000}"/>
    <cellStyle name="_Форма 6  РТК.xls(отчет по Адр пр. ЛО)_Новая инструкция1_фст" xfId="455" xr:uid="{00000000-0005-0000-0000-0000C5010000}"/>
    <cellStyle name="_Формат разбивки по МРСК_РСК" xfId="456" xr:uid="{00000000-0005-0000-0000-0000C6010000}"/>
    <cellStyle name="_Формат разбивки по МРСК_РСК_Новая инструкция1_фст" xfId="457" xr:uid="{00000000-0005-0000-0000-0000C7010000}"/>
    <cellStyle name="_Формат_для Согласования" xfId="458" xr:uid="{00000000-0005-0000-0000-0000C8010000}"/>
    <cellStyle name="_Формат_для Согласования_Новая инструкция1_фст" xfId="459" xr:uid="{00000000-0005-0000-0000-0000C9010000}"/>
    <cellStyle name="_ХХХ Прил 2 Формы бюджетных документов 2007" xfId="460" xr:uid="{00000000-0005-0000-0000-0000CA010000}"/>
    <cellStyle name="_экон.форм-т ВО 1 с разбивкой" xfId="461" xr:uid="{00000000-0005-0000-0000-0000CB010000}"/>
    <cellStyle name="_экон.форм-т ВО 1 с разбивкой_Новая инструкция1_фст" xfId="462" xr:uid="{00000000-0005-0000-0000-0000CC010000}"/>
    <cellStyle name="’К‰Э [0.00]" xfId="463" xr:uid="{00000000-0005-0000-0000-0000CD010000}"/>
    <cellStyle name="”€ќђќ‘ћ‚›‰" xfId="465" xr:uid="{00000000-0005-0000-0000-0000CF010000}"/>
    <cellStyle name="”€љ‘€ђћ‚ђќќ›‰" xfId="466" xr:uid="{00000000-0005-0000-0000-0000D0010000}"/>
    <cellStyle name="”ќђќ‘ћ‚›‰" xfId="467" xr:uid="{00000000-0005-0000-0000-0000D1010000}"/>
    <cellStyle name="”љ‘ђћ‚ђќќ›‰" xfId="468" xr:uid="{00000000-0005-0000-0000-0000D2010000}"/>
    <cellStyle name="„…ќ…†ќ›‰" xfId="469" xr:uid="{00000000-0005-0000-0000-0000D3010000}"/>
    <cellStyle name="€’ћѓћ‚›‰" xfId="472" xr:uid="{00000000-0005-0000-0000-0000D6010000}"/>
    <cellStyle name="‡ђѓћ‹ћ‚ћљ1" xfId="470" xr:uid="{00000000-0005-0000-0000-0000D4010000}"/>
    <cellStyle name="‡ђѓћ‹ћ‚ћљ2" xfId="471" xr:uid="{00000000-0005-0000-0000-0000D5010000}"/>
    <cellStyle name="’ћѓћ‚›‰" xfId="464" xr:uid="{00000000-0005-0000-0000-0000CE010000}"/>
    <cellStyle name="1" xfId="473" xr:uid="{00000000-0005-0000-0000-0000D7010000}"/>
    <cellStyle name="1_EKSPERT" xfId="474" xr:uid="{00000000-0005-0000-0000-0000D8010000}"/>
    <cellStyle name="1Normal" xfId="475" xr:uid="{00000000-0005-0000-0000-0000D9010000}"/>
    <cellStyle name="20% - Accent1" xfId="476" xr:uid="{00000000-0005-0000-0000-0000DA010000}"/>
    <cellStyle name="20% - Accent1 2" xfId="477" xr:uid="{00000000-0005-0000-0000-0000DB010000}"/>
    <cellStyle name="20% - Accent1 3" xfId="478" xr:uid="{00000000-0005-0000-0000-0000DC010000}"/>
    <cellStyle name="20% - Accent1_46EE.2011(v1.0)" xfId="479" xr:uid="{00000000-0005-0000-0000-0000DD010000}"/>
    <cellStyle name="20% - Accent2" xfId="480" xr:uid="{00000000-0005-0000-0000-0000DE010000}"/>
    <cellStyle name="20% - Accent2 2" xfId="481" xr:uid="{00000000-0005-0000-0000-0000DF010000}"/>
    <cellStyle name="20% - Accent2 3" xfId="482" xr:uid="{00000000-0005-0000-0000-0000E0010000}"/>
    <cellStyle name="20% - Accent2_46EE.2011(v1.0)" xfId="483" xr:uid="{00000000-0005-0000-0000-0000E1010000}"/>
    <cellStyle name="20% - Accent3" xfId="484" xr:uid="{00000000-0005-0000-0000-0000E2010000}"/>
    <cellStyle name="20% - Accent3 2" xfId="485" xr:uid="{00000000-0005-0000-0000-0000E3010000}"/>
    <cellStyle name="20% - Accent3 3" xfId="486" xr:uid="{00000000-0005-0000-0000-0000E4010000}"/>
    <cellStyle name="20% - Accent3_46EE.2011(v1.0)" xfId="487" xr:uid="{00000000-0005-0000-0000-0000E5010000}"/>
    <cellStyle name="20% - Accent4" xfId="488" xr:uid="{00000000-0005-0000-0000-0000E6010000}"/>
    <cellStyle name="20% - Accent4 2" xfId="489" xr:uid="{00000000-0005-0000-0000-0000E7010000}"/>
    <cellStyle name="20% - Accent4 3" xfId="490" xr:uid="{00000000-0005-0000-0000-0000E8010000}"/>
    <cellStyle name="20% - Accent4_46EE.2011(v1.0)" xfId="491" xr:uid="{00000000-0005-0000-0000-0000E9010000}"/>
    <cellStyle name="20% - Accent5" xfId="492" xr:uid="{00000000-0005-0000-0000-0000EA010000}"/>
    <cellStyle name="20% - Accent5 2" xfId="493" xr:uid="{00000000-0005-0000-0000-0000EB010000}"/>
    <cellStyle name="20% - Accent5 3" xfId="494" xr:uid="{00000000-0005-0000-0000-0000EC010000}"/>
    <cellStyle name="20% - Accent5_46EE.2011(v1.0)" xfId="495" xr:uid="{00000000-0005-0000-0000-0000ED010000}"/>
    <cellStyle name="20% - Accent6" xfId="496" xr:uid="{00000000-0005-0000-0000-0000EE010000}"/>
    <cellStyle name="20% - Accent6 2" xfId="497" xr:uid="{00000000-0005-0000-0000-0000EF010000}"/>
    <cellStyle name="20% - Accent6 3" xfId="498" xr:uid="{00000000-0005-0000-0000-0000F0010000}"/>
    <cellStyle name="20% - Accent6_46EE.2011(v1.0)" xfId="499" xr:uid="{00000000-0005-0000-0000-0000F1010000}"/>
    <cellStyle name="20% - Акцент1 10" xfId="500" xr:uid="{00000000-0005-0000-0000-0000F2010000}"/>
    <cellStyle name="20% - Акцент1 11" xfId="501" xr:uid="{00000000-0005-0000-0000-0000F3010000}"/>
    <cellStyle name="20% - Акцент1 2" xfId="502" xr:uid="{00000000-0005-0000-0000-0000F4010000}"/>
    <cellStyle name="20% - Акцент1 2 2" xfId="503" xr:uid="{00000000-0005-0000-0000-0000F5010000}"/>
    <cellStyle name="20% - Акцент1 2 3" xfId="504" xr:uid="{00000000-0005-0000-0000-0000F6010000}"/>
    <cellStyle name="20% - Акцент1 2_46EE.2011(v1.0)" xfId="505" xr:uid="{00000000-0005-0000-0000-0000F7010000}"/>
    <cellStyle name="20% - Акцент1 3" xfId="506" xr:uid="{00000000-0005-0000-0000-0000F8010000}"/>
    <cellStyle name="20% - Акцент1 3 2" xfId="507" xr:uid="{00000000-0005-0000-0000-0000F9010000}"/>
    <cellStyle name="20% - Акцент1 3 3" xfId="508" xr:uid="{00000000-0005-0000-0000-0000FA010000}"/>
    <cellStyle name="20% - Акцент1 3_46EE.2011(v1.0)" xfId="509" xr:uid="{00000000-0005-0000-0000-0000FB010000}"/>
    <cellStyle name="20% - Акцент1 4" xfId="510" xr:uid="{00000000-0005-0000-0000-0000FC010000}"/>
    <cellStyle name="20% - Акцент1 4 2" xfId="511" xr:uid="{00000000-0005-0000-0000-0000FD010000}"/>
    <cellStyle name="20% - Акцент1 4 3" xfId="512" xr:uid="{00000000-0005-0000-0000-0000FE010000}"/>
    <cellStyle name="20% - Акцент1 4_46EE.2011(v1.0)" xfId="513" xr:uid="{00000000-0005-0000-0000-0000FF010000}"/>
    <cellStyle name="20% - Акцент1 5" xfId="514" xr:uid="{00000000-0005-0000-0000-000000020000}"/>
    <cellStyle name="20% - Акцент1 5 2" xfId="515" xr:uid="{00000000-0005-0000-0000-000001020000}"/>
    <cellStyle name="20% - Акцент1 5 3" xfId="516" xr:uid="{00000000-0005-0000-0000-000002020000}"/>
    <cellStyle name="20% - Акцент1 5_46EE.2011(v1.0)" xfId="517" xr:uid="{00000000-0005-0000-0000-000003020000}"/>
    <cellStyle name="20% - Акцент1 6" xfId="518" xr:uid="{00000000-0005-0000-0000-000004020000}"/>
    <cellStyle name="20% - Акцент1 6 2" xfId="519" xr:uid="{00000000-0005-0000-0000-000005020000}"/>
    <cellStyle name="20% - Акцент1 6 3" xfId="520" xr:uid="{00000000-0005-0000-0000-000006020000}"/>
    <cellStyle name="20% - Акцент1 6_46EE.2011(v1.0)" xfId="521" xr:uid="{00000000-0005-0000-0000-000007020000}"/>
    <cellStyle name="20% - Акцент1 7" xfId="522" xr:uid="{00000000-0005-0000-0000-000008020000}"/>
    <cellStyle name="20% - Акцент1 7 2" xfId="523" xr:uid="{00000000-0005-0000-0000-000009020000}"/>
    <cellStyle name="20% - Акцент1 7 3" xfId="524" xr:uid="{00000000-0005-0000-0000-00000A020000}"/>
    <cellStyle name="20% - Акцент1 7_46EE.2011(v1.0)" xfId="525" xr:uid="{00000000-0005-0000-0000-00000B020000}"/>
    <cellStyle name="20% - Акцент1 8" xfId="526" xr:uid="{00000000-0005-0000-0000-00000C020000}"/>
    <cellStyle name="20% - Акцент1 8 2" xfId="527" xr:uid="{00000000-0005-0000-0000-00000D020000}"/>
    <cellStyle name="20% - Акцент1 8 3" xfId="528" xr:uid="{00000000-0005-0000-0000-00000E020000}"/>
    <cellStyle name="20% - Акцент1 8_46EE.2011(v1.0)" xfId="529" xr:uid="{00000000-0005-0000-0000-00000F020000}"/>
    <cellStyle name="20% - Акцент1 9" xfId="530" xr:uid="{00000000-0005-0000-0000-000010020000}"/>
    <cellStyle name="20% - Акцент1 9 2" xfId="531" xr:uid="{00000000-0005-0000-0000-000011020000}"/>
    <cellStyle name="20% - Акцент1 9 3" xfId="532" xr:uid="{00000000-0005-0000-0000-000012020000}"/>
    <cellStyle name="20% - Акцент1 9_46EE.2011(v1.0)" xfId="533" xr:uid="{00000000-0005-0000-0000-000013020000}"/>
    <cellStyle name="20% - Акцент2 10" xfId="534" xr:uid="{00000000-0005-0000-0000-000014020000}"/>
    <cellStyle name="20% - Акцент2 11" xfId="535" xr:uid="{00000000-0005-0000-0000-000015020000}"/>
    <cellStyle name="20% - Акцент2 2" xfId="536" xr:uid="{00000000-0005-0000-0000-000016020000}"/>
    <cellStyle name="20% - Акцент2 2 2" xfId="537" xr:uid="{00000000-0005-0000-0000-000017020000}"/>
    <cellStyle name="20% - Акцент2 2 3" xfId="538" xr:uid="{00000000-0005-0000-0000-000018020000}"/>
    <cellStyle name="20% - Акцент2 2_46EE.2011(v1.0)" xfId="539" xr:uid="{00000000-0005-0000-0000-000019020000}"/>
    <cellStyle name="20% - Акцент2 3" xfId="540" xr:uid="{00000000-0005-0000-0000-00001A020000}"/>
    <cellStyle name="20% - Акцент2 3 2" xfId="541" xr:uid="{00000000-0005-0000-0000-00001B020000}"/>
    <cellStyle name="20% - Акцент2 3 3" xfId="542" xr:uid="{00000000-0005-0000-0000-00001C020000}"/>
    <cellStyle name="20% - Акцент2 3_46EE.2011(v1.0)" xfId="543" xr:uid="{00000000-0005-0000-0000-00001D020000}"/>
    <cellStyle name="20% - Акцент2 4" xfId="544" xr:uid="{00000000-0005-0000-0000-00001E020000}"/>
    <cellStyle name="20% - Акцент2 4 2" xfId="545" xr:uid="{00000000-0005-0000-0000-00001F020000}"/>
    <cellStyle name="20% - Акцент2 4 3" xfId="546" xr:uid="{00000000-0005-0000-0000-000020020000}"/>
    <cellStyle name="20% - Акцент2 4_46EE.2011(v1.0)" xfId="547" xr:uid="{00000000-0005-0000-0000-000021020000}"/>
    <cellStyle name="20% - Акцент2 5" xfId="548" xr:uid="{00000000-0005-0000-0000-000022020000}"/>
    <cellStyle name="20% - Акцент2 5 2" xfId="549" xr:uid="{00000000-0005-0000-0000-000023020000}"/>
    <cellStyle name="20% - Акцент2 5 3" xfId="550" xr:uid="{00000000-0005-0000-0000-000024020000}"/>
    <cellStyle name="20% - Акцент2 5_46EE.2011(v1.0)" xfId="551" xr:uid="{00000000-0005-0000-0000-000025020000}"/>
    <cellStyle name="20% - Акцент2 6" xfId="552" xr:uid="{00000000-0005-0000-0000-000026020000}"/>
    <cellStyle name="20% - Акцент2 6 2" xfId="553" xr:uid="{00000000-0005-0000-0000-000027020000}"/>
    <cellStyle name="20% - Акцент2 6 3" xfId="554" xr:uid="{00000000-0005-0000-0000-000028020000}"/>
    <cellStyle name="20% - Акцент2 6_46EE.2011(v1.0)" xfId="555" xr:uid="{00000000-0005-0000-0000-000029020000}"/>
    <cellStyle name="20% - Акцент2 7" xfId="556" xr:uid="{00000000-0005-0000-0000-00002A020000}"/>
    <cellStyle name="20% - Акцент2 7 2" xfId="557" xr:uid="{00000000-0005-0000-0000-00002B020000}"/>
    <cellStyle name="20% - Акцент2 7 3" xfId="558" xr:uid="{00000000-0005-0000-0000-00002C020000}"/>
    <cellStyle name="20% - Акцент2 7_46EE.2011(v1.0)" xfId="559" xr:uid="{00000000-0005-0000-0000-00002D020000}"/>
    <cellStyle name="20% - Акцент2 8" xfId="560" xr:uid="{00000000-0005-0000-0000-00002E020000}"/>
    <cellStyle name="20% - Акцент2 8 2" xfId="561" xr:uid="{00000000-0005-0000-0000-00002F020000}"/>
    <cellStyle name="20% - Акцент2 8 3" xfId="562" xr:uid="{00000000-0005-0000-0000-000030020000}"/>
    <cellStyle name="20% - Акцент2 8_46EE.2011(v1.0)" xfId="563" xr:uid="{00000000-0005-0000-0000-000031020000}"/>
    <cellStyle name="20% - Акцент2 9" xfId="564" xr:uid="{00000000-0005-0000-0000-000032020000}"/>
    <cellStyle name="20% - Акцент2 9 2" xfId="565" xr:uid="{00000000-0005-0000-0000-000033020000}"/>
    <cellStyle name="20% - Акцент2 9 3" xfId="566" xr:uid="{00000000-0005-0000-0000-000034020000}"/>
    <cellStyle name="20% - Акцент2 9_46EE.2011(v1.0)" xfId="567" xr:uid="{00000000-0005-0000-0000-000035020000}"/>
    <cellStyle name="20% - Акцент3 10" xfId="568" xr:uid="{00000000-0005-0000-0000-000036020000}"/>
    <cellStyle name="20% - Акцент3 11" xfId="569" xr:uid="{00000000-0005-0000-0000-000037020000}"/>
    <cellStyle name="20% - Акцент3 2" xfId="570" xr:uid="{00000000-0005-0000-0000-000038020000}"/>
    <cellStyle name="20% - Акцент3 2 2" xfId="571" xr:uid="{00000000-0005-0000-0000-000039020000}"/>
    <cellStyle name="20% - Акцент3 2 3" xfId="572" xr:uid="{00000000-0005-0000-0000-00003A020000}"/>
    <cellStyle name="20% - Акцент3 2_46EE.2011(v1.0)" xfId="573" xr:uid="{00000000-0005-0000-0000-00003B020000}"/>
    <cellStyle name="20% - Акцент3 3" xfId="574" xr:uid="{00000000-0005-0000-0000-00003C020000}"/>
    <cellStyle name="20% - Акцент3 3 2" xfId="575" xr:uid="{00000000-0005-0000-0000-00003D020000}"/>
    <cellStyle name="20% - Акцент3 3 3" xfId="576" xr:uid="{00000000-0005-0000-0000-00003E020000}"/>
    <cellStyle name="20% - Акцент3 3_46EE.2011(v1.0)" xfId="577" xr:uid="{00000000-0005-0000-0000-00003F020000}"/>
    <cellStyle name="20% - Акцент3 4" xfId="578" xr:uid="{00000000-0005-0000-0000-000040020000}"/>
    <cellStyle name="20% - Акцент3 4 2" xfId="579" xr:uid="{00000000-0005-0000-0000-000041020000}"/>
    <cellStyle name="20% - Акцент3 4 3" xfId="580" xr:uid="{00000000-0005-0000-0000-000042020000}"/>
    <cellStyle name="20% - Акцент3 4_46EE.2011(v1.0)" xfId="581" xr:uid="{00000000-0005-0000-0000-000043020000}"/>
    <cellStyle name="20% - Акцент3 5" xfId="582" xr:uid="{00000000-0005-0000-0000-000044020000}"/>
    <cellStyle name="20% - Акцент3 5 2" xfId="583" xr:uid="{00000000-0005-0000-0000-000045020000}"/>
    <cellStyle name="20% - Акцент3 5 3" xfId="584" xr:uid="{00000000-0005-0000-0000-000046020000}"/>
    <cellStyle name="20% - Акцент3 5_46EE.2011(v1.0)" xfId="585" xr:uid="{00000000-0005-0000-0000-000047020000}"/>
    <cellStyle name="20% - Акцент3 6" xfId="586" xr:uid="{00000000-0005-0000-0000-000048020000}"/>
    <cellStyle name="20% - Акцент3 6 2" xfId="587" xr:uid="{00000000-0005-0000-0000-000049020000}"/>
    <cellStyle name="20% - Акцент3 6 3" xfId="588" xr:uid="{00000000-0005-0000-0000-00004A020000}"/>
    <cellStyle name="20% - Акцент3 6_46EE.2011(v1.0)" xfId="589" xr:uid="{00000000-0005-0000-0000-00004B020000}"/>
    <cellStyle name="20% - Акцент3 7" xfId="590" xr:uid="{00000000-0005-0000-0000-00004C020000}"/>
    <cellStyle name="20% - Акцент3 7 2" xfId="591" xr:uid="{00000000-0005-0000-0000-00004D020000}"/>
    <cellStyle name="20% - Акцент3 7 3" xfId="592" xr:uid="{00000000-0005-0000-0000-00004E020000}"/>
    <cellStyle name="20% - Акцент3 7_46EE.2011(v1.0)" xfId="593" xr:uid="{00000000-0005-0000-0000-00004F020000}"/>
    <cellStyle name="20% - Акцент3 8" xfId="594" xr:uid="{00000000-0005-0000-0000-000050020000}"/>
    <cellStyle name="20% - Акцент3 8 2" xfId="595" xr:uid="{00000000-0005-0000-0000-000051020000}"/>
    <cellStyle name="20% - Акцент3 8 3" xfId="596" xr:uid="{00000000-0005-0000-0000-000052020000}"/>
    <cellStyle name="20% - Акцент3 8_46EE.2011(v1.0)" xfId="597" xr:uid="{00000000-0005-0000-0000-000053020000}"/>
    <cellStyle name="20% - Акцент3 9" xfId="598" xr:uid="{00000000-0005-0000-0000-000054020000}"/>
    <cellStyle name="20% - Акцент3 9 2" xfId="599" xr:uid="{00000000-0005-0000-0000-000055020000}"/>
    <cellStyle name="20% - Акцент3 9 3" xfId="600" xr:uid="{00000000-0005-0000-0000-000056020000}"/>
    <cellStyle name="20% - Акцент3 9_46EE.2011(v1.0)" xfId="601" xr:uid="{00000000-0005-0000-0000-000057020000}"/>
    <cellStyle name="20% - Акцент4 10" xfId="602" xr:uid="{00000000-0005-0000-0000-000058020000}"/>
    <cellStyle name="20% - Акцент4 11" xfId="603" xr:uid="{00000000-0005-0000-0000-000059020000}"/>
    <cellStyle name="20% - Акцент4 2" xfId="604" xr:uid="{00000000-0005-0000-0000-00005A020000}"/>
    <cellStyle name="20% - Акцент4 2 2" xfId="605" xr:uid="{00000000-0005-0000-0000-00005B020000}"/>
    <cellStyle name="20% - Акцент4 2 3" xfId="606" xr:uid="{00000000-0005-0000-0000-00005C020000}"/>
    <cellStyle name="20% - Акцент4 2_46EE.2011(v1.0)" xfId="607" xr:uid="{00000000-0005-0000-0000-00005D020000}"/>
    <cellStyle name="20% - Акцент4 3" xfId="608" xr:uid="{00000000-0005-0000-0000-00005E020000}"/>
    <cellStyle name="20% - Акцент4 3 2" xfId="609" xr:uid="{00000000-0005-0000-0000-00005F020000}"/>
    <cellStyle name="20% - Акцент4 3 3" xfId="610" xr:uid="{00000000-0005-0000-0000-000060020000}"/>
    <cellStyle name="20% - Акцент4 3_46EE.2011(v1.0)" xfId="611" xr:uid="{00000000-0005-0000-0000-000061020000}"/>
    <cellStyle name="20% - Акцент4 4" xfId="612" xr:uid="{00000000-0005-0000-0000-000062020000}"/>
    <cellStyle name="20% - Акцент4 4 2" xfId="613" xr:uid="{00000000-0005-0000-0000-000063020000}"/>
    <cellStyle name="20% - Акцент4 4 3" xfId="614" xr:uid="{00000000-0005-0000-0000-000064020000}"/>
    <cellStyle name="20% - Акцент4 4_46EE.2011(v1.0)" xfId="615" xr:uid="{00000000-0005-0000-0000-000065020000}"/>
    <cellStyle name="20% - Акцент4 5" xfId="616" xr:uid="{00000000-0005-0000-0000-000066020000}"/>
    <cellStyle name="20% - Акцент4 5 2" xfId="617" xr:uid="{00000000-0005-0000-0000-000067020000}"/>
    <cellStyle name="20% - Акцент4 5 3" xfId="618" xr:uid="{00000000-0005-0000-0000-000068020000}"/>
    <cellStyle name="20% - Акцент4 5_46EE.2011(v1.0)" xfId="619" xr:uid="{00000000-0005-0000-0000-000069020000}"/>
    <cellStyle name="20% - Акцент4 6" xfId="620" xr:uid="{00000000-0005-0000-0000-00006A020000}"/>
    <cellStyle name="20% - Акцент4 6 2" xfId="621" xr:uid="{00000000-0005-0000-0000-00006B020000}"/>
    <cellStyle name="20% - Акцент4 6 3" xfId="622" xr:uid="{00000000-0005-0000-0000-00006C020000}"/>
    <cellStyle name="20% - Акцент4 6_46EE.2011(v1.0)" xfId="623" xr:uid="{00000000-0005-0000-0000-00006D020000}"/>
    <cellStyle name="20% - Акцент4 7" xfId="624" xr:uid="{00000000-0005-0000-0000-00006E020000}"/>
    <cellStyle name="20% - Акцент4 7 2" xfId="625" xr:uid="{00000000-0005-0000-0000-00006F020000}"/>
    <cellStyle name="20% - Акцент4 7 3" xfId="626" xr:uid="{00000000-0005-0000-0000-000070020000}"/>
    <cellStyle name="20% - Акцент4 7_46EE.2011(v1.0)" xfId="627" xr:uid="{00000000-0005-0000-0000-000071020000}"/>
    <cellStyle name="20% - Акцент4 8" xfId="628" xr:uid="{00000000-0005-0000-0000-000072020000}"/>
    <cellStyle name="20% - Акцент4 8 2" xfId="629" xr:uid="{00000000-0005-0000-0000-000073020000}"/>
    <cellStyle name="20% - Акцент4 8 3" xfId="630" xr:uid="{00000000-0005-0000-0000-000074020000}"/>
    <cellStyle name="20% - Акцент4 8_46EE.2011(v1.0)" xfId="631" xr:uid="{00000000-0005-0000-0000-000075020000}"/>
    <cellStyle name="20% - Акцент4 9" xfId="632" xr:uid="{00000000-0005-0000-0000-000076020000}"/>
    <cellStyle name="20% - Акцент4 9 2" xfId="633" xr:uid="{00000000-0005-0000-0000-000077020000}"/>
    <cellStyle name="20% - Акцент4 9 3" xfId="634" xr:uid="{00000000-0005-0000-0000-000078020000}"/>
    <cellStyle name="20% - Акцент4 9_46EE.2011(v1.0)" xfId="635" xr:uid="{00000000-0005-0000-0000-000079020000}"/>
    <cellStyle name="20% - Акцент5 10" xfId="636" xr:uid="{00000000-0005-0000-0000-00007A020000}"/>
    <cellStyle name="20% - Акцент5 11" xfId="637" xr:uid="{00000000-0005-0000-0000-00007B020000}"/>
    <cellStyle name="20% - Акцент5 2" xfId="638" xr:uid="{00000000-0005-0000-0000-00007C020000}"/>
    <cellStyle name="20% - Акцент5 2 2" xfId="639" xr:uid="{00000000-0005-0000-0000-00007D020000}"/>
    <cellStyle name="20% - Акцент5 2 3" xfId="640" xr:uid="{00000000-0005-0000-0000-00007E020000}"/>
    <cellStyle name="20% - Акцент5 2_46EE.2011(v1.0)" xfId="641" xr:uid="{00000000-0005-0000-0000-00007F020000}"/>
    <cellStyle name="20% - Акцент5 3" xfId="642" xr:uid="{00000000-0005-0000-0000-000080020000}"/>
    <cellStyle name="20% - Акцент5 3 2" xfId="643" xr:uid="{00000000-0005-0000-0000-000081020000}"/>
    <cellStyle name="20% - Акцент5 3 3" xfId="644" xr:uid="{00000000-0005-0000-0000-000082020000}"/>
    <cellStyle name="20% - Акцент5 3_46EE.2011(v1.0)" xfId="645" xr:uid="{00000000-0005-0000-0000-000083020000}"/>
    <cellStyle name="20% - Акцент5 4" xfId="646" xr:uid="{00000000-0005-0000-0000-000084020000}"/>
    <cellStyle name="20% - Акцент5 4 2" xfId="647" xr:uid="{00000000-0005-0000-0000-000085020000}"/>
    <cellStyle name="20% - Акцент5 4 3" xfId="648" xr:uid="{00000000-0005-0000-0000-000086020000}"/>
    <cellStyle name="20% - Акцент5 4_46EE.2011(v1.0)" xfId="649" xr:uid="{00000000-0005-0000-0000-000087020000}"/>
    <cellStyle name="20% - Акцент5 5" xfId="650" xr:uid="{00000000-0005-0000-0000-000088020000}"/>
    <cellStyle name="20% - Акцент5 5 2" xfId="651" xr:uid="{00000000-0005-0000-0000-000089020000}"/>
    <cellStyle name="20% - Акцент5 5 3" xfId="652" xr:uid="{00000000-0005-0000-0000-00008A020000}"/>
    <cellStyle name="20% - Акцент5 5_46EE.2011(v1.0)" xfId="653" xr:uid="{00000000-0005-0000-0000-00008B020000}"/>
    <cellStyle name="20% - Акцент5 6" xfId="654" xr:uid="{00000000-0005-0000-0000-00008C020000}"/>
    <cellStyle name="20% - Акцент5 6 2" xfId="655" xr:uid="{00000000-0005-0000-0000-00008D020000}"/>
    <cellStyle name="20% - Акцент5 6 3" xfId="656" xr:uid="{00000000-0005-0000-0000-00008E020000}"/>
    <cellStyle name="20% - Акцент5 6_46EE.2011(v1.0)" xfId="657" xr:uid="{00000000-0005-0000-0000-00008F020000}"/>
    <cellStyle name="20% - Акцент5 7" xfId="658" xr:uid="{00000000-0005-0000-0000-000090020000}"/>
    <cellStyle name="20% - Акцент5 7 2" xfId="659" xr:uid="{00000000-0005-0000-0000-000091020000}"/>
    <cellStyle name="20% - Акцент5 7 3" xfId="660" xr:uid="{00000000-0005-0000-0000-000092020000}"/>
    <cellStyle name="20% - Акцент5 7_46EE.2011(v1.0)" xfId="661" xr:uid="{00000000-0005-0000-0000-000093020000}"/>
    <cellStyle name="20% - Акцент5 8" xfId="662" xr:uid="{00000000-0005-0000-0000-000094020000}"/>
    <cellStyle name="20% - Акцент5 8 2" xfId="663" xr:uid="{00000000-0005-0000-0000-000095020000}"/>
    <cellStyle name="20% - Акцент5 8 3" xfId="664" xr:uid="{00000000-0005-0000-0000-000096020000}"/>
    <cellStyle name="20% - Акцент5 8_46EE.2011(v1.0)" xfId="665" xr:uid="{00000000-0005-0000-0000-000097020000}"/>
    <cellStyle name="20% - Акцент5 9" xfId="666" xr:uid="{00000000-0005-0000-0000-000098020000}"/>
    <cellStyle name="20% - Акцент5 9 2" xfId="667" xr:uid="{00000000-0005-0000-0000-000099020000}"/>
    <cellStyle name="20% - Акцент5 9 3" xfId="668" xr:uid="{00000000-0005-0000-0000-00009A020000}"/>
    <cellStyle name="20% - Акцент5 9_46EE.2011(v1.0)" xfId="669" xr:uid="{00000000-0005-0000-0000-00009B020000}"/>
    <cellStyle name="20% - Акцент6 10" xfId="670" xr:uid="{00000000-0005-0000-0000-00009C020000}"/>
    <cellStyle name="20% - Акцент6 11" xfId="671" xr:uid="{00000000-0005-0000-0000-00009D020000}"/>
    <cellStyle name="20% - Акцент6 2" xfId="672" xr:uid="{00000000-0005-0000-0000-00009E020000}"/>
    <cellStyle name="20% - Акцент6 2 2" xfId="673" xr:uid="{00000000-0005-0000-0000-00009F020000}"/>
    <cellStyle name="20% - Акцент6 2 3" xfId="674" xr:uid="{00000000-0005-0000-0000-0000A0020000}"/>
    <cellStyle name="20% - Акцент6 2_46EE.2011(v1.0)" xfId="675" xr:uid="{00000000-0005-0000-0000-0000A1020000}"/>
    <cellStyle name="20% - Акцент6 3" xfId="676" xr:uid="{00000000-0005-0000-0000-0000A2020000}"/>
    <cellStyle name="20% - Акцент6 3 2" xfId="677" xr:uid="{00000000-0005-0000-0000-0000A3020000}"/>
    <cellStyle name="20% - Акцент6 3 3" xfId="678" xr:uid="{00000000-0005-0000-0000-0000A4020000}"/>
    <cellStyle name="20% - Акцент6 3_46EE.2011(v1.0)" xfId="679" xr:uid="{00000000-0005-0000-0000-0000A5020000}"/>
    <cellStyle name="20% - Акцент6 4" xfId="680" xr:uid="{00000000-0005-0000-0000-0000A6020000}"/>
    <cellStyle name="20% - Акцент6 4 2" xfId="681" xr:uid="{00000000-0005-0000-0000-0000A7020000}"/>
    <cellStyle name="20% - Акцент6 4 3" xfId="682" xr:uid="{00000000-0005-0000-0000-0000A8020000}"/>
    <cellStyle name="20% - Акцент6 4_46EE.2011(v1.0)" xfId="683" xr:uid="{00000000-0005-0000-0000-0000A9020000}"/>
    <cellStyle name="20% - Акцент6 5" xfId="684" xr:uid="{00000000-0005-0000-0000-0000AA020000}"/>
    <cellStyle name="20% - Акцент6 5 2" xfId="685" xr:uid="{00000000-0005-0000-0000-0000AB020000}"/>
    <cellStyle name="20% - Акцент6 5 3" xfId="686" xr:uid="{00000000-0005-0000-0000-0000AC020000}"/>
    <cellStyle name="20% - Акцент6 5_46EE.2011(v1.0)" xfId="687" xr:uid="{00000000-0005-0000-0000-0000AD020000}"/>
    <cellStyle name="20% - Акцент6 6" xfId="688" xr:uid="{00000000-0005-0000-0000-0000AE020000}"/>
    <cellStyle name="20% - Акцент6 6 2" xfId="689" xr:uid="{00000000-0005-0000-0000-0000AF020000}"/>
    <cellStyle name="20% - Акцент6 6 3" xfId="690" xr:uid="{00000000-0005-0000-0000-0000B0020000}"/>
    <cellStyle name="20% - Акцент6 6_46EE.2011(v1.0)" xfId="691" xr:uid="{00000000-0005-0000-0000-0000B1020000}"/>
    <cellStyle name="20% - Акцент6 7" xfId="692" xr:uid="{00000000-0005-0000-0000-0000B2020000}"/>
    <cellStyle name="20% - Акцент6 7 2" xfId="693" xr:uid="{00000000-0005-0000-0000-0000B3020000}"/>
    <cellStyle name="20% - Акцент6 7 3" xfId="694" xr:uid="{00000000-0005-0000-0000-0000B4020000}"/>
    <cellStyle name="20% - Акцент6 7_46EE.2011(v1.0)" xfId="695" xr:uid="{00000000-0005-0000-0000-0000B5020000}"/>
    <cellStyle name="20% - Акцент6 8" xfId="696" xr:uid="{00000000-0005-0000-0000-0000B6020000}"/>
    <cellStyle name="20% - Акцент6 8 2" xfId="697" xr:uid="{00000000-0005-0000-0000-0000B7020000}"/>
    <cellStyle name="20% - Акцент6 8 3" xfId="698" xr:uid="{00000000-0005-0000-0000-0000B8020000}"/>
    <cellStyle name="20% - Акцент6 8_46EE.2011(v1.0)" xfId="699" xr:uid="{00000000-0005-0000-0000-0000B9020000}"/>
    <cellStyle name="20% - Акцент6 9" xfId="700" xr:uid="{00000000-0005-0000-0000-0000BA020000}"/>
    <cellStyle name="20% - Акцент6 9 2" xfId="701" xr:uid="{00000000-0005-0000-0000-0000BB020000}"/>
    <cellStyle name="20% - Акцент6 9 3" xfId="702" xr:uid="{00000000-0005-0000-0000-0000BC020000}"/>
    <cellStyle name="20% - Акцент6 9_46EE.2011(v1.0)" xfId="703" xr:uid="{00000000-0005-0000-0000-0000BD020000}"/>
    <cellStyle name="40% - Accent1" xfId="704" xr:uid="{00000000-0005-0000-0000-0000BE020000}"/>
    <cellStyle name="40% - Accent1 2" xfId="705" xr:uid="{00000000-0005-0000-0000-0000BF020000}"/>
    <cellStyle name="40% - Accent1 3" xfId="706" xr:uid="{00000000-0005-0000-0000-0000C0020000}"/>
    <cellStyle name="40% - Accent1_46EE.2011(v1.0)" xfId="707" xr:uid="{00000000-0005-0000-0000-0000C1020000}"/>
    <cellStyle name="40% - Accent2" xfId="708" xr:uid="{00000000-0005-0000-0000-0000C2020000}"/>
    <cellStyle name="40% - Accent2 2" xfId="709" xr:uid="{00000000-0005-0000-0000-0000C3020000}"/>
    <cellStyle name="40% - Accent2 3" xfId="710" xr:uid="{00000000-0005-0000-0000-0000C4020000}"/>
    <cellStyle name="40% - Accent2_46EE.2011(v1.0)" xfId="711" xr:uid="{00000000-0005-0000-0000-0000C5020000}"/>
    <cellStyle name="40% - Accent3" xfId="712" xr:uid="{00000000-0005-0000-0000-0000C6020000}"/>
    <cellStyle name="40% - Accent3 2" xfId="713" xr:uid="{00000000-0005-0000-0000-0000C7020000}"/>
    <cellStyle name="40% - Accent3 3" xfId="714" xr:uid="{00000000-0005-0000-0000-0000C8020000}"/>
    <cellStyle name="40% - Accent3_46EE.2011(v1.0)" xfId="715" xr:uid="{00000000-0005-0000-0000-0000C9020000}"/>
    <cellStyle name="40% - Accent4" xfId="716" xr:uid="{00000000-0005-0000-0000-0000CA020000}"/>
    <cellStyle name="40% - Accent4 2" xfId="717" xr:uid="{00000000-0005-0000-0000-0000CB020000}"/>
    <cellStyle name="40% - Accent4 3" xfId="718" xr:uid="{00000000-0005-0000-0000-0000CC020000}"/>
    <cellStyle name="40% - Accent4_46EE.2011(v1.0)" xfId="719" xr:uid="{00000000-0005-0000-0000-0000CD020000}"/>
    <cellStyle name="40% - Accent5" xfId="720" xr:uid="{00000000-0005-0000-0000-0000CE020000}"/>
    <cellStyle name="40% - Accent5 2" xfId="721" xr:uid="{00000000-0005-0000-0000-0000CF020000}"/>
    <cellStyle name="40% - Accent5 3" xfId="722" xr:uid="{00000000-0005-0000-0000-0000D0020000}"/>
    <cellStyle name="40% - Accent5_46EE.2011(v1.0)" xfId="723" xr:uid="{00000000-0005-0000-0000-0000D1020000}"/>
    <cellStyle name="40% - Accent6" xfId="724" xr:uid="{00000000-0005-0000-0000-0000D2020000}"/>
    <cellStyle name="40% - Accent6 2" xfId="725" xr:uid="{00000000-0005-0000-0000-0000D3020000}"/>
    <cellStyle name="40% - Accent6 3" xfId="726" xr:uid="{00000000-0005-0000-0000-0000D4020000}"/>
    <cellStyle name="40% - Accent6_46EE.2011(v1.0)" xfId="727" xr:uid="{00000000-0005-0000-0000-0000D5020000}"/>
    <cellStyle name="40% - Акцент1 10" xfId="728" xr:uid="{00000000-0005-0000-0000-0000D6020000}"/>
    <cellStyle name="40% - Акцент1 11" xfId="729" xr:uid="{00000000-0005-0000-0000-0000D7020000}"/>
    <cellStyle name="40% - Акцент1 2" xfId="730" xr:uid="{00000000-0005-0000-0000-0000D8020000}"/>
    <cellStyle name="40% - Акцент1 2 2" xfId="731" xr:uid="{00000000-0005-0000-0000-0000D9020000}"/>
    <cellStyle name="40% - Акцент1 2 3" xfId="732" xr:uid="{00000000-0005-0000-0000-0000DA020000}"/>
    <cellStyle name="40% - Акцент1 2_46EE.2011(v1.0)" xfId="733" xr:uid="{00000000-0005-0000-0000-0000DB020000}"/>
    <cellStyle name="40% - Акцент1 3" xfId="734" xr:uid="{00000000-0005-0000-0000-0000DC020000}"/>
    <cellStyle name="40% - Акцент1 3 2" xfId="735" xr:uid="{00000000-0005-0000-0000-0000DD020000}"/>
    <cellStyle name="40% - Акцент1 3 3" xfId="736" xr:uid="{00000000-0005-0000-0000-0000DE020000}"/>
    <cellStyle name="40% - Акцент1 3_46EE.2011(v1.0)" xfId="737" xr:uid="{00000000-0005-0000-0000-0000DF020000}"/>
    <cellStyle name="40% - Акцент1 4" xfId="738" xr:uid="{00000000-0005-0000-0000-0000E0020000}"/>
    <cellStyle name="40% - Акцент1 4 2" xfId="739" xr:uid="{00000000-0005-0000-0000-0000E1020000}"/>
    <cellStyle name="40% - Акцент1 4 3" xfId="740" xr:uid="{00000000-0005-0000-0000-0000E2020000}"/>
    <cellStyle name="40% - Акцент1 4_46EE.2011(v1.0)" xfId="741" xr:uid="{00000000-0005-0000-0000-0000E3020000}"/>
    <cellStyle name="40% - Акцент1 5" xfId="742" xr:uid="{00000000-0005-0000-0000-0000E4020000}"/>
    <cellStyle name="40% - Акцент1 5 2" xfId="743" xr:uid="{00000000-0005-0000-0000-0000E5020000}"/>
    <cellStyle name="40% - Акцент1 5 3" xfId="744" xr:uid="{00000000-0005-0000-0000-0000E6020000}"/>
    <cellStyle name="40% - Акцент1 5_46EE.2011(v1.0)" xfId="745" xr:uid="{00000000-0005-0000-0000-0000E7020000}"/>
    <cellStyle name="40% - Акцент1 6" xfId="746" xr:uid="{00000000-0005-0000-0000-0000E8020000}"/>
    <cellStyle name="40% - Акцент1 6 2" xfId="747" xr:uid="{00000000-0005-0000-0000-0000E9020000}"/>
    <cellStyle name="40% - Акцент1 6 3" xfId="748" xr:uid="{00000000-0005-0000-0000-0000EA020000}"/>
    <cellStyle name="40% - Акцент1 6_46EE.2011(v1.0)" xfId="749" xr:uid="{00000000-0005-0000-0000-0000EB020000}"/>
    <cellStyle name="40% - Акцент1 7" xfId="750" xr:uid="{00000000-0005-0000-0000-0000EC020000}"/>
    <cellStyle name="40% - Акцент1 7 2" xfId="751" xr:uid="{00000000-0005-0000-0000-0000ED020000}"/>
    <cellStyle name="40% - Акцент1 7 3" xfId="752" xr:uid="{00000000-0005-0000-0000-0000EE020000}"/>
    <cellStyle name="40% - Акцент1 7_46EE.2011(v1.0)" xfId="753" xr:uid="{00000000-0005-0000-0000-0000EF020000}"/>
    <cellStyle name="40% - Акцент1 8" xfId="754" xr:uid="{00000000-0005-0000-0000-0000F0020000}"/>
    <cellStyle name="40% - Акцент1 8 2" xfId="755" xr:uid="{00000000-0005-0000-0000-0000F1020000}"/>
    <cellStyle name="40% - Акцент1 8 3" xfId="756" xr:uid="{00000000-0005-0000-0000-0000F2020000}"/>
    <cellStyle name="40% - Акцент1 8_46EE.2011(v1.0)" xfId="757" xr:uid="{00000000-0005-0000-0000-0000F3020000}"/>
    <cellStyle name="40% - Акцент1 9" xfId="758" xr:uid="{00000000-0005-0000-0000-0000F4020000}"/>
    <cellStyle name="40% - Акцент1 9 2" xfId="759" xr:uid="{00000000-0005-0000-0000-0000F5020000}"/>
    <cellStyle name="40% - Акцент1 9 3" xfId="760" xr:uid="{00000000-0005-0000-0000-0000F6020000}"/>
    <cellStyle name="40% - Акцент1 9_46EE.2011(v1.0)" xfId="761" xr:uid="{00000000-0005-0000-0000-0000F7020000}"/>
    <cellStyle name="40% - Акцент2 10" xfId="762" xr:uid="{00000000-0005-0000-0000-0000F8020000}"/>
    <cellStyle name="40% - Акцент2 11" xfId="763" xr:uid="{00000000-0005-0000-0000-0000F9020000}"/>
    <cellStyle name="40% - Акцент2 2" xfId="764" xr:uid="{00000000-0005-0000-0000-0000FA020000}"/>
    <cellStyle name="40% - Акцент2 2 2" xfId="765" xr:uid="{00000000-0005-0000-0000-0000FB020000}"/>
    <cellStyle name="40% - Акцент2 2 3" xfId="766" xr:uid="{00000000-0005-0000-0000-0000FC020000}"/>
    <cellStyle name="40% - Акцент2 2_46EE.2011(v1.0)" xfId="767" xr:uid="{00000000-0005-0000-0000-0000FD020000}"/>
    <cellStyle name="40% - Акцент2 3" xfId="768" xr:uid="{00000000-0005-0000-0000-0000FE020000}"/>
    <cellStyle name="40% - Акцент2 3 2" xfId="769" xr:uid="{00000000-0005-0000-0000-0000FF020000}"/>
    <cellStyle name="40% - Акцент2 3 3" xfId="770" xr:uid="{00000000-0005-0000-0000-000000030000}"/>
    <cellStyle name="40% - Акцент2 3_46EE.2011(v1.0)" xfId="771" xr:uid="{00000000-0005-0000-0000-000001030000}"/>
    <cellStyle name="40% - Акцент2 4" xfId="772" xr:uid="{00000000-0005-0000-0000-000002030000}"/>
    <cellStyle name="40% - Акцент2 4 2" xfId="773" xr:uid="{00000000-0005-0000-0000-000003030000}"/>
    <cellStyle name="40% - Акцент2 4 3" xfId="774" xr:uid="{00000000-0005-0000-0000-000004030000}"/>
    <cellStyle name="40% - Акцент2 4_46EE.2011(v1.0)" xfId="775" xr:uid="{00000000-0005-0000-0000-000005030000}"/>
    <cellStyle name="40% - Акцент2 5" xfId="776" xr:uid="{00000000-0005-0000-0000-000006030000}"/>
    <cellStyle name="40% - Акцент2 5 2" xfId="777" xr:uid="{00000000-0005-0000-0000-000007030000}"/>
    <cellStyle name="40% - Акцент2 5 3" xfId="778" xr:uid="{00000000-0005-0000-0000-000008030000}"/>
    <cellStyle name="40% - Акцент2 5_46EE.2011(v1.0)" xfId="779" xr:uid="{00000000-0005-0000-0000-000009030000}"/>
    <cellStyle name="40% - Акцент2 6" xfId="780" xr:uid="{00000000-0005-0000-0000-00000A030000}"/>
    <cellStyle name="40% - Акцент2 6 2" xfId="781" xr:uid="{00000000-0005-0000-0000-00000B030000}"/>
    <cellStyle name="40% - Акцент2 6 3" xfId="782" xr:uid="{00000000-0005-0000-0000-00000C030000}"/>
    <cellStyle name="40% - Акцент2 6_46EE.2011(v1.0)" xfId="783" xr:uid="{00000000-0005-0000-0000-00000D030000}"/>
    <cellStyle name="40% - Акцент2 7" xfId="784" xr:uid="{00000000-0005-0000-0000-00000E030000}"/>
    <cellStyle name="40% - Акцент2 7 2" xfId="785" xr:uid="{00000000-0005-0000-0000-00000F030000}"/>
    <cellStyle name="40% - Акцент2 7 3" xfId="786" xr:uid="{00000000-0005-0000-0000-000010030000}"/>
    <cellStyle name="40% - Акцент2 7_46EE.2011(v1.0)" xfId="787" xr:uid="{00000000-0005-0000-0000-000011030000}"/>
    <cellStyle name="40% - Акцент2 8" xfId="788" xr:uid="{00000000-0005-0000-0000-000012030000}"/>
    <cellStyle name="40% - Акцент2 8 2" xfId="789" xr:uid="{00000000-0005-0000-0000-000013030000}"/>
    <cellStyle name="40% - Акцент2 8 3" xfId="790" xr:uid="{00000000-0005-0000-0000-000014030000}"/>
    <cellStyle name="40% - Акцент2 8_46EE.2011(v1.0)" xfId="791" xr:uid="{00000000-0005-0000-0000-000015030000}"/>
    <cellStyle name="40% - Акцент2 9" xfId="792" xr:uid="{00000000-0005-0000-0000-000016030000}"/>
    <cellStyle name="40% - Акцент2 9 2" xfId="793" xr:uid="{00000000-0005-0000-0000-000017030000}"/>
    <cellStyle name="40% - Акцент2 9 3" xfId="794" xr:uid="{00000000-0005-0000-0000-000018030000}"/>
    <cellStyle name="40% - Акцент2 9_46EE.2011(v1.0)" xfId="795" xr:uid="{00000000-0005-0000-0000-000019030000}"/>
    <cellStyle name="40% - Акцент3 10" xfId="796" xr:uid="{00000000-0005-0000-0000-00001A030000}"/>
    <cellStyle name="40% - Акцент3 11" xfId="797" xr:uid="{00000000-0005-0000-0000-00001B030000}"/>
    <cellStyle name="40% - Акцент3 2" xfId="798" xr:uid="{00000000-0005-0000-0000-00001C030000}"/>
    <cellStyle name="40% - Акцент3 2 2" xfId="799" xr:uid="{00000000-0005-0000-0000-00001D030000}"/>
    <cellStyle name="40% - Акцент3 2 3" xfId="800" xr:uid="{00000000-0005-0000-0000-00001E030000}"/>
    <cellStyle name="40% - Акцент3 2_46EE.2011(v1.0)" xfId="801" xr:uid="{00000000-0005-0000-0000-00001F030000}"/>
    <cellStyle name="40% - Акцент3 3" xfId="802" xr:uid="{00000000-0005-0000-0000-000020030000}"/>
    <cellStyle name="40% - Акцент3 3 2" xfId="803" xr:uid="{00000000-0005-0000-0000-000021030000}"/>
    <cellStyle name="40% - Акцент3 3 3" xfId="804" xr:uid="{00000000-0005-0000-0000-000022030000}"/>
    <cellStyle name="40% - Акцент3 3_46EE.2011(v1.0)" xfId="805" xr:uid="{00000000-0005-0000-0000-000023030000}"/>
    <cellStyle name="40% - Акцент3 4" xfId="806" xr:uid="{00000000-0005-0000-0000-000024030000}"/>
    <cellStyle name="40% - Акцент3 4 2" xfId="807" xr:uid="{00000000-0005-0000-0000-000025030000}"/>
    <cellStyle name="40% - Акцент3 4 3" xfId="808" xr:uid="{00000000-0005-0000-0000-000026030000}"/>
    <cellStyle name="40% - Акцент3 4_46EE.2011(v1.0)" xfId="809" xr:uid="{00000000-0005-0000-0000-000027030000}"/>
    <cellStyle name="40% - Акцент3 5" xfId="810" xr:uid="{00000000-0005-0000-0000-000028030000}"/>
    <cellStyle name="40% - Акцент3 5 2" xfId="811" xr:uid="{00000000-0005-0000-0000-000029030000}"/>
    <cellStyle name="40% - Акцент3 5 3" xfId="812" xr:uid="{00000000-0005-0000-0000-00002A030000}"/>
    <cellStyle name="40% - Акцент3 5_46EE.2011(v1.0)" xfId="813" xr:uid="{00000000-0005-0000-0000-00002B030000}"/>
    <cellStyle name="40% - Акцент3 6" xfId="814" xr:uid="{00000000-0005-0000-0000-00002C030000}"/>
    <cellStyle name="40% - Акцент3 6 2" xfId="815" xr:uid="{00000000-0005-0000-0000-00002D030000}"/>
    <cellStyle name="40% - Акцент3 6 3" xfId="816" xr:uid="{00000000-0005-0000-0000-00002E030000}"/>
    <cellStyle name="40% - Акцент3 6_46EE.2011(v1.0)" xfId="817" xr:uid="{00000000-0005-0000-0000-00002F030000}"/>
    <cellStyle name="40% - Акцент3 7" xfId="818" xr:uid="{00000000-0005-0000-0000-000030030000}"/>
    <cellStyle name="40% - Акцент3 7 2" xfId="819" xr:uid="{00000000-0005-0000-0000-000031030000}"/>
    <cellStyle name="40% - Акцент3 7 3" xfId="820" xr:uid="{00000000-0005-0000-0000-000032030000}"/>
    <cellStyle name="40% - Акцент3 7_46EE.2011(v1.0)" xfId="821" xr:uid="{00000000-0005-0000-0000-000033030000}"/>
    <cellStyle name="40% - Акцент3 8" xfId="822" xr:uid="{00000000-0005-0000-0000-000034030000}"/>
    <cellStyle name="40% - Акцент3 8 2" xfId="823" xr:uid="{00000000-0005-0000-0000-000035030000}"/>
    <cellStyle name="40% - Акцент3 8 3" xfId="824" xr:uid="{00000000-0005-0000-0000-000036030000}"/>
    <cellStyle name="40% - Акцент3 8_46EE.2011(v1.0)" xfId="825" xr:uid="{00000000-0005-0000-0000-000037030000}"/>
    <cellStyle name="40% - Акцент3 9" xfId="826" xr:uid="{00000000-0005-0000-0000-000038030000}"/>
    <cellStyle name="40% - Акцент3 9 2" xfId="827" xr:uid="{00000000-0005-0000-0000-000039030000}"/>
    <cellStyle name="40% - Акцент3 9 3" xfId="828" xr:uid="{00000000-0005-0000-0000-00003A030000}"/>
    <cellStyle name="40% - Акцент3 9_46EE.2011(v1.0)" xfId="829" xr:uid="{00000000-0005-0000-0000-00003B030000}"/>
    <cellStyle name="40% - Акцент4 10" xfId="830" xr:uid="{00000000-0005-0000-0000-00003C030000}"/>
    <cellStyle name="40% - Акцент4 11" xfId="831" xr:uid="{00000000-0005-0000-0000-00003D030000}"/>
    <cellStyle name="40% - Акцент4 2" xfId="832" xr:uid="{00000000-0005-0000-0000-00003E030000}"/>
    <cellStyle name="40% - Акцент4 2 2" xfId="833" xr:uid="{00000000-0005-0000-0000-00003F030000}"/>
    <cellStyle name="40% - Акцент4 2 3" xfId="834" xr:uid="{00000000-0005-0000-0000-000040030000}"/>
    <cellStyle name="40% - Акцент4 2_46EE.2011(v1.0)" xfId="835" xr:uid="{00000000-0005-0000-0000-000041030000}"/>
    <cellStyle name="40% - Акцент4 3" xfId="836" xr:uid="{00000000-0005-0000-0000-000042030000}"/>
    <cellStyle name="40% - Акцент4 3 2" xfId="837" xr:uid="{00000000-0005-0000-0000-000043030000}"/>
    <cellStyle name="40% - Акцент4 3 3" xfId="838" xr:uid="{00000000-0005-0000-0000-000044030000}"/>
    <cellStyle name="40% - Акцент4 3_46EE.2011(v1.0)" xfId="839" xr:uid="{00000000-0005-0000-0000-000045030000}"/>
    <cellStyle name="40% - Акцент4 4" xfId="840" xr:uid="{00000000-0005-0000-0000-000046030000}"/>
    <cellStyle name="40% - Акцент4 4 2" xfId="841" xr:uid="{00000000-0005-0000-0000-000047030000}"/>
    <cellStyle name="40% - Акцент4 4 3" xfId="842" xr:uid="{00000000-0005-0000-0000-000048030000}"/>
    <cellStyle name="40% - Акцент4 4_46EE.2011(v1.0)" xfId="843" xr:uid="{00000000-0005-0000-0000-000049030000}"/>
    <cellStyle name="40% - Акцент4 5" xfId="844" xr:uid="{00000000-0005-0000-0000-00004A030000}"/>
    <cellStyle name="40% - Акцент4 5 2" xfId="845" xr:uid="{00000000-0005-0000-0000-00004B030000}"/>
    <cellStyle name="40% - Акцент4 5 3" xfId="846" xr:uid="{00000000-0005-0000-0000-00004C030000}"/>
    <cellStyle name="40% - Акцент4 5_46EE.2011(v1.0)" xfId="847" xr:uid="{00000000-0005-0000-0000-00004D030000}"/>
    <cellStyle name="40% - Акцент4 6" xfId="848" xr:uid="{00000000-0005-0000-0000-00004E030000}"/>
    <cellStyle name="40% - Акцент4 6 2" xfId="849" xr:uid="{00000000-0005-0000-0000-00004F030000}"/>
    <cellStyle name="40% - Акцент4 6 3" xfId="850" xr:uid="{00000000-0005-0000-0000-000050030000}"/>
    <cellStyle name="40% - Акцент4 6_46EE.2011(v1.0)" xfId="851" xr:uid="{00000000-0005-0000-0000-000051030000}"/>
    <cellStyle name="40% - Акцент4 7" xfId="852" xr:uid="{00000000-0005-0000-0000-000052030000}"/>
    <cellStyle name="40% - Акцент4 7 2" xfId="853" xr:uid="{00000000-0005-0000-0000-000053030000}"/>
    <cellStyle name="40% - Акцент4 7 3" xfId="854" xr:uid="{00000000-0005-0000-0000-000054030000}"/>
    <cellStyle name="40% - Акцент4 7_46EE.2011(v1.0)" xfId="855" xr:uid="{00000000-0005-0000-0000-000055030000}"/>
    <cellStyle name="40% - Акцент4 8" xfId="856" xr:uid="{00000000-0005-0000-0000-000056030000}"/>
    <cellStyle name="40% - Акцент4 8 2" xfId="857" xr:uid="{00000000-0005-0000-0000-000057030000}"/>
    <cellStyle name="40% - Акцент4 8 3" xfId="858" xr:uid="{00000000-0005-0000-0000-000058030000}"/>
    <cellStyle name="40% - Акцент4 8_46EE.2011(v1.0)" xfId="859" xr:uid="{00000000-0005-0000-0000-000059030000}"/>
    <cellStyle name="40% - Акцент4 9" xfId="860" xr:uid="{00000000-0005-0000-0000-00005A030000}"/>
    <cellStyle name="40% - Акцент4 9 2" xfId="861" xr:uid="{00000000-0005-0000-0000-00005B030000}"/>
    <cellStyle name="40% - Акцент4 9 3" xfId="862" xr:uid="{00000000-0005-0000-0000-00005C030000}"/>
    <cellStyle name="40% - Акцент4 9_46EE.2011(v1.0)" xfId="863" xr:uid="{00000000-0005-0000-0000-00005D030000}"/>
    <cellStyle name="40% - Акцент5 10" xfId="864" xr:uid="{00000000-0005-0000-0000-00005E030000}"/>
    <cellStyle name="40% - Акцент5 11" xfId="865" xr:uid="{00000000-0005-0000-0000-00005F030000}"/>
    <cellStyle name="40% - Акцент5 2" xfId="866" xr:uid="{00000000-0005-0000-0000-000060030000}"/>
    <cellStyle name="40% - Акцент5 2 2" xfId="867" xr:uid="{00000000-0005-0000-0000-000061030000}"/>
    <cellStyle name="40% - Акцент5 2 3" xfId="868" xr:uid="{00000000-0005-0000-0000-000062030000}"/>
    <cellStyle name="40% - Акцент5 2_46EE.2011(v1.0)" xfId="869" xr:uid="{00000000-0005-0000-0000-000063030000}"/>
    <cellStyle name="40% - Акцент5 3" xfId="870" xr:uid="{00000000-0005-0000-0000-000064030000}"/>
    <cellStyle name="40% - Акцент5 3 2" xfId="871" xr:uid="{00000000-0005-0000-0000-000065030000}"/>
    <cellStyle name="40% - Акцент5 3 3" xfId="872" xr:uid="{00000000-0005-0000-0000-000066030000}"/>
    <cellStyle name="40% - Акцент5 3_46EE.2011(v1.0)" xfId="873" xr:uid="{00000000-0005-0000-0000-000067030000}"/>
    <cellStyle name="40% - Акцент5 4" xfId="874" xr:uid="{00000000-0005-0000-0000-000068030000}"/>
    <cellStyle name="40% - Акцент5 4 2" xfId="875" xr:uid="{00000000-0005-0000-0000-000069030000}"/>
    <cellStyle name="40% - Акцент5 4 3" xfId="876" xr:uid="{00000000-0005-0000-0000-00006A030000}"/>
    <cellStyle name="40% - Акцент5 4_46EE.2011(v1.0)" xfId="877" xr:uid="{00000000-0005-0000-0000-00006B030000}"/>
    <cellStyle name="40% - Акцент5 5" xfId="878" xr:uid="{00000000-0005-0000-0000-00006C030000}"/>
    <cellStyle name="40% - Акцент5 5 2" xfId="879" xr:uid="{00000000-0005-0000-0000-00006D030000}"/>
    <cellStyle name="40% - Акцент5 5 3" xfId="880" xr:uid="{00000000-0005-0000-0000-00006E030000}"/>
    <cellStyle name="40% - Акцент5 5_46EE.2011(v1.0)" xfId="881" xr:uid="{00000000-0005-0000-0000-00006F030000}"/>
    <cellStyle name="40% - Акцент5 6" xfId="882" xr:uid="{00000000-0005-0000-0000-000070030000}"/>
    <cellStyle name="40% - Акцент5 6 2" xfId="883" xr:uid="{00000000-0005-0000-0000-000071030000}"/>
    <cellStyle name="40% - Акцент5 6 3" xfId="884" xr:uid="{00000000-0005-0000-0000-000072030000}"/>
    <cellStyle name="40% - Акцент5 6_46EE.2011(v1.0)" xfId="885" xr:uid="{00000000-0005-0000-0000-000073030000}"/>
    <cellStyle name="40% - Акцент5 7" xfId="886" xr:uid="{00000000-0005-0000-0000-000074030000}"/>
    <cellStyle name="40% - Акцент5 7 2" xfId="887" xr:uid="{00000000-0005-0000-0000-000075030000}"/>
    <cellStyle name="40% - Акцент5 7 3" xfId="888" xr:uid="{00000000-0005-0000-0000-000076030000}"/>
    <cellStyle name="40% - Акцент5 7_46EE.2011(v1.0)" xfId="889" xr:uid="{00000000-0005-0000-0000-000077030000}"/>
    <cellStyle name="40% - Акцент5 8" xfId="890" xr:uid="{00000000-0005-0000-0000-000078030000}"/>
    <cellStyle name="40% - Акцент5 8 2" xfId="891" xr:uid="{00000000-0005-0000-0000-000079030000}"/>
    <cellStyle name="40% - Акцент5 8 3" xfId="892" xr:uid="{00000000-0005-0000-0000-00007A030000}"/>
    <cellStyle name="40% - Акцент5 8_46EE.2011(v1.0)" xfId="893" xr:uid="{00000000-0005-0000-0000-00007B030000}"/>
    <cellStyle name="40% - Акцент5 9" xfId="894" xr:uid="{00000000-0005-0000-0000-00007C030000}"/>
    <cellStyle name="40% - Акцент5 9 2" xfId="895" xr:uid="{00000000-0005-0000-0000-00007D030000}"/>
    <cellStyle name="40% - Акцент5 9 3" xfId="896" xr:uid="{00000000-0005-0000-0000-00007E030000}"/>
    <cellStyle name="40% - Акцент5 9_46EE.2011(v1.0)" xfId="897" xr:uid="{00000000-0005-0000-0000-00007F030000}"/>
    <cellStyle name="40% - Акцент6 10" xfId="898" xr:uid="{00000000-0005-0000-0000-000080030000}"/>
    <cellStyle name="40% - Акцент6 11" xfId="899" xr:uid="{00000000-0005-0000-0000-000081030000}"/>
    <cellStyle name="40% - Акцент6 2" xfId="900" xr:uid="{00000000-0005-0000-0000-000082030000}"/>
    <cellStyle name="40% - Акцент6 2 2" xfId="901" xr:uid="{00000000-0005-0000-0000-000083030000}"/>
    <cellStyle name="40% - Акцент6 2 3" xfId="902" xr:uid="{00000000-0005-0000-0000-000084030000}"/>
    <cellStyle name="40% - Акцент6 2_46EE.2011(v1.0)" xfId="903" xr:uid="{00000000-0005-0000-0000-000085030000}"/>
    <cellStyle name="40% - Акцент6 3" xfId="904" xr:uid="{00000000-0005-0000-0000-000086030000}"/>
    <cellStyle name="40% - Акцент6 3 2" xfId="905" xr:uid="{00000000-0005-0000-0000-000087030000}"/>
    <cellStyle name="40% - Акцент6 3 3" xfId="906" xr:uid="{00000000-0005-0000-0000-000088030000}"/>
    <cellStyle name="40% - Акцент6 3_46EE.2011(v1.0)" xfId="907" xr:uid="{00000000-0005-0000-0000-000089030000}"/>
    <cellStyle name="40% - Акцент6 4" xfId="908" xr:uid="{00000000-0005-0000-0000-00008A030000}"/>
    <cellStyle name="40% - Акцент6 4 2" xfId="909" xr:uid="{00000000-0005-0000-0000-00008B030000}"/>
    <cellStyle name="40% - Акцент6 4 3" xfId="910" xr:uid="{00000000-0005-0000-0000-00008C030000}"/>
    <cellStyle name="40% - Акцент6 4_46EE.2011(v1.0)" xfId="911" xr:uid="{00000000-0005-0000-0000-00008D030000}"/>
    <cellStyle name="40% - Акцент6 5" xfId="912" xr:uid="{00000000-0005-0000-0000-00008E030000}"/>
    <cellStyle name="40% - Акцент6 5 2" xfId="913" xr:uid="{00000000-0005-0000-0000-00008F030000}"/>
    <cellStyle name="40% - Акцент6 5 3" xfId="914" xr:uid="{00000000-0005-0000-0000-000090030000}"/>
    <cellStyle name="40% - Акцент6 5_46EE.2011(v1.0)" xfId="915" xr:uid="{00000000-0005-0000-0000-000091030000}"/>
    <cellStyle name="40% - Акцент6 6" xfId="916" xr:uid="{00000000-0005-0000-0000-000092030000}"/>
    <cellStyle name="40% - Акцент6 6 2" xfId="917" xr:uid="{00000000-0005-0000-0000-000093030000}"/>
    <cellStyle name="40% - Акцент6 6 3" xfId="918" xr:uid="{00000000-0005-0000-0000-000094030000}"/>
    <cellStyle name="40% - Акцент6 6_46EE.2011(v1.0)" xfId="919" xr:uid="{00000000-0005-0000-0000-000095030000}"/>
    <cellStyle name="40% - Акцент6 7" xfId="920" xr:uid="{00000000-0005-0000-0000-000096030000}"/>
    <cellStyle name="40% - Акцент6 7 2" xfId="921" xr:uid="{00000000-0005-0000-0000-000097030000}"/>
    <cellStyle name="40% - Акцент6 7 3" xfId="922" xr:uid="{00000000-0005-0000-0000-000098030000}"/>
    <cellStyle name="40% - Акцент6 7_46EE.2011(v1.0)" xfId="923" xr:uid="{00000000-0005-0000-0000-000099030000}"/>
    <cellStyle name="40% - Акцент6 8" xfId="924" xr:uid="{00000000-0005-0000-0000-00009A030000}"/>
    <cellStyle name="40% - Акцент6 8 2" xfId="925" xr:uid="{00000000-0005-0000-0000-00009B030000}"/>
    <cellStyle name="40% - Акцент6 8 3" xfId="926" xr:uid="{00000000-0005-0000-0000-00009C030000}"/>
    <cellStyle name="40% - Акцент6 8_46EE.2011(v1.0)" xfId="927" xr:uid="{00000000-0005-0000-0000-00009D030000}"/>
    <cellStyle name="40% - Акцент6 9" xfId="928" xr:uid="{00000000-0005-0000-0000-00009E030000}"/>
    <cellStyle name="40% - Акцент6 9 2" xfId="929" xr:uid="{00000000-0005-0000-0000-00009F030000}"/>
    <cellStyle name="40% - Акцент6 9 3" xfId="930" xr:uid="{00000000-0005-0000-0000-0000A0030000}"/>
    <cellStyle name="40% - Акцент6 9_46EE.2011(v1.0)" xfId="931" xr:uid="{00000000-0005-0000-0000-0000A1030000}"/>
    <cellStyle name="60% - Accent1" xfId="932" xr:uid="{00000000-0005-0000-0000-0000A2030000}"/>
    <cellStyle name="60% - Accent2" xfId="933" xr:uid="{00000000-0005-0000-0000-0000A3030000}"/>
    <cellStyle name="60% - Accent3" xfId="934" xr:uid="{00000000-0005-0000-0000-0000A4030000}"/>
    <cellStyle name="60% - Accent4" xfId="935" xr:uid="{00000000-0005-0000-0000-0000A5030000}"/>
    <cellStyle name="60% - Accent5" xfId="936" xr:uid="{00000000-0005-0000-0000-0000A6030000}"/>
    <cellStyle name="60% - Accent6" xfId="937" xr:uid="{00000000-0005-0000-0000-0000A7030000}"/>
    <cellStyle name="60% - Акцент1 10" xfId="938" xr:uid="{00000000-0005-0000-0000-0000A8030000}"/>
    <cellStyle name="60% - Акцент1 2" xfId="939" xr:uid="{00000000-0005-0000-0000-0000A9030000}"/>
    <cellStyle name="60% - Акцент1 2 2" xfId="940" xr:uid="{00000000-0005-0000-0000-0000AA030000}"/>
    <cellStyle name="60% - Акцент1 3" xfId="941" xr:uid="{00000000-0005-0000-0000-0000AB030000}"/>
    <cellStyle name="60% - Акцент1 3 2" xfId="942" xr:uid="{00000000-0005-0000-0000-0000AC030000}"/>
    <cellStyle name="60% - Акцент1 4" xfId="943" xr:uid="{00000000-0005-0000-0000-0000AD030000}"/>
    <cellStyle name="60% - Акцент1 4 2" xfId="944" xr:uid="{00000000-0005-0000-0000-0000AE030000}"/>
    <cellStyle name="60% - Акцент1 5" xfId="945" xr:uid="{00000000-0005-0000-0000-0000AF030000}"/>
    <cellStyle name="60% - Акцент1 5 2" xfId="946" xr:uid="{00000000-0005-0000-0000-0000B0030000}"/>
    <cellStyle name="60% - Акцент1 6" xfId="947" xr:uid="{00000000-0005-0000-0000-0000B1030000}"/>
    <cellStyle name="60% - Акцент1 6 2" xfId="948" xr:uid="{00000000-0005-0000-0000-0000B2030000}"/>
    <cellStyle name="60% - Акцент1 7" xfId="949" xr:uid="{00000000-0005-0000-0000-0000B3030000}"/>
    <cellStyle name="60% - Акцент1 7 2" xfId="950" xr:uid="{00000000-0005-0000-0000-0000B4030000}"/>
    <cellStyle name="60% - Акцент1 8" xfId="951" xr:uid="{00000000-0005-0000-0000-0000B5030000}"/>
    <cellStyle name="60% - Акцент1 8 2" xfId="952" xr:uid="{00000000-0005-0000-0000-0000B6030000}"/>
    <cellStyle name="60% - Акцент1 9" xfId="953" xr:uid="{00000000-0005-0000-0000-0000B7030000}"/>
    <cellStyle name="60% - Акцент1 9 2" xfId="954" xr:uid="{00000000-0005-0000-0000-0000B8030000}"/>
    <cellStyle name="60% - Акцент2 10" xfId="955" xr:uid="{00000000-0005-0000-0000-0000B9030000}"/>
    <cellStyle name="60% - Акцент2 2" xfId="956" xr:uid="{00000000-0005-0000-0000-0000BA030000}"/>
    <cellStyle name="60% - Акцент2 2 2" xfId="957" xr:uid="{00000000-0005-0000-0000-0000BB030000}"/>
    <cellStyle name="60% - Акцент2 3" xfId="958" xr:uid="{00000000-0005-0000-0000-0000BC030000}"/>
    <cellStyle name="60% - Акцент2 3 2" xfId="959" xr:uid="{00000000-0005-0000-0000-0000BD030000}"/>
    <cellStyle name="60% - Акцент2 4" xfId="960" xr:uid="{00000000-0005-0000-0000-0000BE030000}"/>
    <cellStyle name="60% - Акцент2 4 2" xfId="961" xr:uid="{00000000-0005-0000-0000-0000BF030000}"/>
    <cellStyle name="60% - Акцент2 5" xfId="962" xr:uid="{00000000-0005-0000-0000-0000C0030000}"/>
    <cellStyle name="60% - Акцент2 5 2" xfId="963" xr:uid="{00000000-0005-0000-0000-0000C1030000}"/>
    <cellStyle name="60% - Акцент2 6" xfId="964" xr:uid="{00000000-0005-0000-0000-0000C2030000}"/>
    <cellStyle name="60% - Акцент2 6 2" xfId="965" xr:uid="{00000000-0005-0000-0000-0000C3030000}"/>
    <cellStyle name="60% - Акцент2 7" xfId="966" xr:uid="{00000000-0005-0000-0000-0000C4030000}"/>
    <cellStyle name="60% - Акцент2 7 2" xfId="967" xr:uid="{00000000-0005-0000-0000-0000C5030000}"/>
    <cellStyle name="60% - Акцент2 8" xfId="968" xr:uid="{00000000-0005-0000-0000-0000C6030000}"/>
    <cellStyle name="60% - Акцент2 8 2" xfId="969" xr:uid="{00000000-0005-0000-0000-0000C7030000}"/>
    <cellStyle name="60% - Акцент2 9" xfId="970" xr:uid="{00000000-0005-0000-0000-0000C8030000}"/>
    <cellStyle name="60% - Акцент2 9 2" xfId="971" xr:uid="{00000000-0005-0000-0000-0000C9030000}"/>
    <cellStyle name="60% - Акцент3 10" xfId="972" xr:uid="{00000000-0005-0000-0000-0000CA030000}"/>
    <cellStyle name="60% - Акцент3 2" xfId="973" xr:uid="{00000000-0005-0000-0000-0000CB030000}"/>
    <cellStyle name="60% - Акцент3 2 2" xfId="974" xr:uid="{00000000-0005-0000-0000-0000CC030000}"/>
    <cellStyle name="60% - Акцент3 3" xfId="975" xr:uid="{00000000-0005-0000-0000-0000CD030000}"/>
    <cellStyle name="60% - Акцент3 3 2" xfId="976" xr:uid="{00000000-0005-0000-0000-0000CE030000}"/>
    <cellStyle name="60% - Акцент3 4" xfId="977" xr:uid="{00000000-0005-0000-0000-0000CF030000}"/>
    <cellStyle name="60% - Акцент3 4 2" xfId="978" xr:uid="{00000000-0005-0000-0000-0000D0030000}"/>
    <cellStyle name="60% - Акцент3 5" xfId="979" xr:uid="{00000000-0005-0000-0000-0000D1030000}"/>
    <cellStyle name="60% - Акцент3 5 2" xfId="980" xr:uid="{00000000-0005-0000-0000-0000D2030000}"/>
    <cellStyle name="60% - Акцент3 6" xfId="981" xr:uid="{00000000-0005-0000-0000-0000D3030000}"/>
    <cellStyle name="60% - Акцент3 6 2" xfId="982" xr:uid="{00000000-0005-0000-0000-0000D4030000}"/>
    <cellStyle name="60% - Акцент3 7" xfId="983" xr:uid="{00000000-0005-0000-0000-0000D5030000}"/>
    <cellStyle name="60% - Акцент3 7 2" xfId="984" xr:uid="{00000000-0005-0000-0000-0000D6030000}"/>
    <cellStyle name="60% - Акцент3 8" xfId="985" xr:uid="{00000000-0005-0000-0000-0000D7030000}"/>
    <cellStyle name="60% - Акцент3 8 2" xfId="986" xr:uid="{00000000-0005-0000-0000-0000D8030000}"/>
    <cellStyle name="60% - Акцент3 9" xfId="987" xr:uid="{00000000-0005-0000-0000-0000D9030000}"/>
    <cellStyle name="60% - Акцент3 9 2" xfId="988" xr:uid="{00000000-0005-0000-0000-0000DA030000}"/>
    <cellStyle name="60% - Акцент4 10" xfId="989" xr:uid="{00000000-0005-0000-0000-0000DB030000}"/>
    <cellStyle name="60% - Акцент4 2" xfId="990" xr:uid="{00000000-0005-0000-0000-0000DC030000}"/>
    <cellStyle name="60% - Акцент4 2 2" xfId="991" xr:uid="{00000000-0005-0000-0000-0000DD030000}"/>
    <cellStyle name="60% - Акцент4 3" xfId="992" xr:uid="{00000000-0005-0000-0000-0000DE030000}"/>
    <cellStyle name="60% - Акцент4 3 2" xfId="993" xr:uid="{00000000-0005-0000-0000-0000DF030000}"/>
    <cellStyle name="60% - Акцент4 4" xfId="994" xr:uid="{00000000-0005-0000-0000-0000E0030000}"/>
    <cellStyle name="60% - Акцент4 4 2" xfId="995" xr:uid="{00000000-0005-0000-0000-0000E1030000}"/>
    <cellStyle name="60% - Акцент4 5" xfId="996" xr:uid="{00000000-0005-0000-0000-0000E2030000}"/>
    <cellStyle name="60% - Акцент4 5 2" xfId="997" xr:uid="{00000000-0005-0000-0000-0000E3030000}"/>
    <cellStyle name="60% - Акцент4 6" xfId="998" xr:uid="{00000000-0005-0000-0000-0000E4030000}"/>
    <cellStyle name="60% - Акцент4 6 2" xfId="999" xr:uid="{00000000-0005-0000-0000-0000E5030000}"/>
    <cellStyle name="60% - Акцент4 7" xfId="1000" xr:uid="{00000000-0005-0000-0000-0000E6030000}"/>
    <cellStyle name="60% - Акцент4 7 2" xfId="1001" xr:uid="{00000000-0005-0000-0000-0000E7030000}"/>
    <cellStyle name="60% - Акцент4 8" xfId="1002" xr:uid="{00000000-0005-0000-0000-0000E8030000}"/>
    <cellStyle name="60% - Акцент4 8 2" xfId="1003" xr:uid="{00000000-0005-0000-0000-0000E9030000}"/>
    <cellStyle name="60% - Акцент4 9" xfId="1004" xr:uid="{00000000-0005-0000-0000-0000EA030000}"/>
    <cellStyle name="60% - Акцент4 9 2" xfId="1005" xr:uid="{00000000-0005-0000-0000-0000EB030000}"/>
    <cellStyle name="60% - Акцент5 10" xfId="1006" xr:uid="{00000000-0005-0000-0000-0000EC030000}"/>
    <cellStyle name="60% - Акцент5 2" xfId="1007" xr:uid="{00000000-0005-0000-0000-0000ED030000}"/>
    <cellStyle name="60% - Акцент5 2 2" xfId="1008" xr:uid="{00000000-0005-0000-0000-0000EE030000}"/>
    <cellStyle name="60% - Акцент5 3" xfId="1009" xr:uid="{00000000-0005-0000-0000-0000EF030000}"/>
    <cellStyle name="60% - Акцент5 3 2" xfId="1010" xr:uid="{00000000-0005-0000-0000-0000F0030000}"/>
    <cellStyle name="60% - Акцент5 4" xfId="1011" xr:uid="{00000000-0005-0000-0000-0000F1030000}"/>
    <cellStyle name="60% - Акцент5 4 2" xfId="1012" xr:uid="{00000000-0005-0000-0000-0000F2030000}"/>
    <cellStyle name="60% - Акцент5 5" xfId="1013" xr:uid="{00000000-0005-0000-0000-0000F3030000}"/>
    <cellStyle name="60% - Акцент5 5 2" xfId="1014" xr:uid="{00000000-0005-0000-0000-0000F4030000}"/>
    <cellStyle name="60% - Акцент5 6" xfId="1015" xr:uid="{00000000-0005-0000-0000-0000F5030000}"/>
    <cellStyle name="60% - Акцент5 6 2" xfId="1016" xr:uid="{00000000-0005-0000-0000-0000F6030000}"/>
    <cellStyle name="60% - Акцент5 7" xfId="1017" xr:uid="{00000000-0005-0000-0000-0000F7030000}"/>
    <cellStyle name="60% - Акцент5 7 2" xfId="1018" xr:uid="{00000000-0005-0000-0000-0000F8030000}"/>
    <cellStyle name="60% - Акцент5 8" xfId="1019" xr:uid="{00000000-0005-0000-0000-0000F9030000}"/>
    <cellStyle name="60% - Акцент5 8 2" xfId="1020" xr:uid="{00000000-0005-0000-0000-0000FA030000}"/>
    <cellStyle name="60% - Акцент5 9" xfId="1021" xr:uid="{00000000-0005-0000-0000-0000FB030000}"/>
    <cellStyle name="60% - Акцент5 9 2" xfId="1022" xr:uid="{00000000-0005-0000-0000-0000FC030000}"/>
    <cellStyle name="60% - Акцент6 10" xfId="1023" xr:uid="{00000000-0005-0000-0000-0000FD030000}"/>
    <cellStyle name="60% - Акцент6 2" xfId="1024" xr:uid="{00000000-0005-0000-0000-0000FE030000}"/>
    <cellStyle name="60% - Акцент6 2 2" xfId="1025" xr:uid="{00000000-0005-0000-0000-0000FF030000}"/>
    <cellStyle name="60% - Акцент6 3" xfId="1026" xr:uid="{00000000-0005-0000-0000-000000040000}"/>
    <cellStyle name="60% - Акцент6 3 2" xfId="1027" xr:uid="{00000000-0005-0000-0000-000001040000}"/>
    <cellStyle name="60% - Акцент6 4" xfId="1028" xr:uid="{00000000-0005-0000-0000-000002040000}"/>
    <cellStyle name="60% - Акцент6 4 2" xfId="1029" xr:uid="{00000000-0005-0000-0000-000003040000}"/>
    <cellStyle name="60% - Акцент6 5" xfId="1030" xr:uid="{00000000-0005-0000-0000-000004040000}"/>
    <cellStyle name="60% - Акцент6 5 2" xfId="1031" xr:uid="{00000000-0005-0000-0000-000005040000}"/>
    <cellStyle name="60% - Акцент6 6" xfId="1032" xr:uid="{00000000-0005-0000-0000-000006040000}"/>
    <cellStyle name="60% - Акцент6 6 2" xfId="1033" xr:uid="{00000000-0005-0000-0000-000007040000}"/>
    <cellStyle name="60% - Акцент6 7" xfId="1034" xr:uid="{00000000-0005-0000-0000-000008040000}"/>
    <cellStyle name="60% - Акцент6 7 2" xfId="1035" xr:uid="{00000000-0005-0000-0000-000009040000}"/>
    <cellStyle name="60% - Акцент6 8" xfId="1036" xr:uid="{00000000-0005-0000-0000-00000A040000}"/>
    <cellStyle name="60% - Акцент6 8 2" xfId="1037" xr:uid="{00000000-0005-0000-0000-00000B040000}"/>
    <cellStyle name="60% - Акцент6 9" xfId="1038" xr:uid="{00000000-0005-0000-0000-00000C040000}"/>
    <cellStyle name="60% - Акцент6 9 2" xfId="1039" xr:uid="{00000000-0005-0000-0000-00000D040000}"/>
    <cellStyle name="Accent1" xfId="1040" xr:uid="{00000000-0005-0000-0000-00000E040000}"/>
    <cellStyle name="Accent2" xfId="1041" xr:uid="{00000000-0005-0000-0000-00000F040000}"/>
    <cellStyle name="Accent3" xfId="1042" xr:uid="{00000000-0005-0000-0000-000010040000}"/>
    <cellStyle name="Accent4" xfId="1043" xr:uid="{00000000-0005-0000-0000-000011040000}"/>
    <cellStyle name="Accent5" xfId="1044" xr:uid="{00000000-0005-0000-0000-000012040000}"/>
    <cellStyle name="Accent6" xfId="1045" xr:uid="{00000000-0005-0000-0000-000013040000}"/>
    <cellStyle name="Ăčďĺđńńűëęŕ" xfId="1046" xr:uid="{00000000-0005-0000-0000-000014040000}"/>
    <cellStyle name="AFE" xfId="1047" xr:uid="{00000000-0005-0000-0000-000015040000}"/>
    <cellStyle name="Áĺççŕůčňíűé" xfId="1048" xr:uid="{00000000-0005-0000-0000-000016040000}"/>
    <cellStyle name="Äĺíĺćíűé [0]_(ňŕá 3č)" xfId="1049" xr:uid="{00000000-0005-0000-0000-000017040000}"/>
    <cellStyle name="Äĺíĺćíűé_(ňŕá 3č)" xfId="1050" xr:uid="{00000000-0005-0000-0000-000018040000}"/>
    <cellStyle name="Bad" xfId="1051" xr:uid="{00000000-0005-0000-0000-000019040000}"/>
    <cellStyle name="Blue" xfId="1052" xr:uid="{00000000-0005-0000-0000-00001A040000}"/>
    <cellStyle name="Body_$Dollars" xfId="1053" xr:uid="{00000000-0005-0000-0000-00001B040000}"/>
    <cellStyle name="Calculation" xfId="1054" xr:uid="{00000000-0005-0000-0000-00001C040000}"/>
    <cellStyle name="Check Cell" xfId="1055" xr:uid="{00000000-0005-0000-0000-00001D040000}"/>
    <cellStyle name="Chek" xfId="1056" xr:uid="{00000000-0005-0000-0000-00001E040000}"/>
    <cellStyle name="Comma [0]_Adjusted FS 1299" xfId="1057" xr:uid="{00000000-0005-0000-0000-00001F040000}"/>
    <cellStyle name="Comma 0" xfId="1058" xr:uid="{00000000-0005-0000-0000-000020040000}"/>
    <cellStyle name="Comma 0*" xfId="1059" xr:uid="{00000000-0005-0000-0000-000021040000}"/>
    <cellStyle name="Comma 2" xfId="1060" xr:uid="{00000000-0005-0000-0000-000022040000}"/>
    <cellStyle name="Comma 3*" xfId="1061" xr:uid="{00000000-0005-0000-0000-000023040000}"/>
    <cellStyle name="Comma_Adjusted FS 1299" xfId="1062" xr:uid="{00000000-0005-0000-0000-000024040000}"/>
    <cellStyle name="Comma0" xfId="1063" xr:uid="{00000000-0005-0000-0000-000025040000}"/>
    <cellStyle name="Çŕůčňíűé" xfId="1064" xr:uid="{00000000-0005-0000-0000-000026040000}"/>
    <cellStyle name="Currency [0]" xfId="1065" xr:uid="{00000000-0005-0000-0000-000027040000}"/>
    <cellStyle name="Currency [0] 2" xfId="1066" xr:uid="{00000000-0005-0000-0000-000028040000}"/>
    <cellStyle name="Currency [0] 2 2" xfId="1067" xr:uid="{00000000-0005-0000-0000-000029040000}"/>
    <cellStyle name="Currency [0] 2 3" xfId="1068" xr:uid="{00000000-0005-0000-0000-00002A040000}"/>
    <cellStyle name="Currency [0] 2 4" xfId="1069" xr:uid="{00000000-0005-0000-0000-00002B040000}"/>
    <cellStyle name="Currency [0] 2 5" xfId="1070" xr:uid="{00000000-0005-0000-0000-00002C040000}"/>
    <cellStyle name="Currency [0] 2 6" xfId="1071" xr:uid="{00000000-0005-0000-0000-00002D040000}"/>
    <cellStyle name="Currency [0] 2 7" xfId="1072" xr:uid="{00000000-0005-0000-0000-00002E040000}"/>
    <cellStyle name="Currency [0] 2 8" xfId="1073" xr:uid="{00000000-0005-0000-0000-00002F040000}"/>
    <cellStyle name="Currency [0] 2 9" xfId="1074" xr:uid="{00000000-0005-0000-0000-000030040000}"/>
    <cellStyle name="Currency [0] 3" xfId="1075" xr:uid="{00000000-0005-0000-0000-000031040000}"/>
    <cellStyle name="Currency [0] 3 2" xfId="1076" xr:uid="{00000000-0005-0000-0000-000032040000}"/>
    <cellStyle name="Currency [0] 3 3" xfId="1077" xr:uid="{00000000-0005-0000-0000-000033040000}"/>
    <cellStyle name="Currency [0] 3 4" xfId="1078" xr:uid="{00000000-0005-0000-0000-000034040000}"/>
    <cellStyle name="Currency [0] 3 5" xfId="1079" xr:uid="{00000000-0005-0000-0000-000035040000}"/>
    <cellStyle name="Currency [0] 3 6" xfId="1080" xr:uid="{00000000-0005-0000-0000-000036040000}"/>
    <cellStyle name="Currency [0] 3 7" xfId="1081" xr:uid="{00000000-0005-0000-0000-000037040000}"/>
    <cellStyle name="Currency [0] 3 8" xfId="1082" xr:uid="{00000000-0005-0000-0000-000038040000}"/>
    <cellStyle name="Currency [0] 3 9" xfId="1083" xr:uid="{00000000-0005-0000-0000-000039040000}"/>
    <cellStyle name="Currency [0] 4" xfId="1084" xr:uid="{00000000-0005-0000-0000-00003A040000}"/>
    <cellStyle name="Currency [0] 4 2" xfId="1085" xr:uid="{00000000-0005-0000-0000-00003B040000}"/>
    <cellStyle name="Currency [0] 4 3" xfId="1086" xr:uid="{00000000-0005-0000-0000-00003C040000}"/>
    <cellStyle name="Currency [0] 4 4" xfId="1087" xr:uid="{00000000-0005-0000-0000-00003D040000}"/>
    <cellStyle name="Currency [0] 4 5" xfId="1088" xr:uid="{00000000-0005-0000-0000-00003E040000}"/>
    <cellStyle name="Currency [0] 4 6" xfId="1089" xr:uid="{00000000-0005-0000-0000-00003F040000}"/>
    <cellStyle name="Currency [0] 4 7" xfId="1090" xr:uid="{00000000-0005-0000-0000-000040040000}"/>
    <cellStyle name="Currency [0] 4 8" xfId="1091" xr:uid="{00000000-0005-0000-0000-000041040000}"/>
    <cellStyle name="Currency [0] 4 9" xfId="1092" xr:uid="{00000000-0005-0000-0000-000042040000}"/>
    <cellStyle name="Currency [0] 5" xfId="1093" xr:uid="{00000000-0005-0000-0000-000043040000}"/>
    <cellStyle name="Currency [0] 5 2" xfId="1094" xr:uid="{00000000-0005-0000-0000-000044040000}"/>
    <cellStyle name="Currency [0] 5 3" xfId="1095" xr:uid="{00000000-0005-0000-0000-000045040000}"/>
    <cellStyle name="Currency [0] 5 4" xfId="1096" xr:uid="{00000000-0005-0000-0000-000046040000}"/>
    <cellStyle name="Currency [0] 5 5" xfId="1097" xr:uid="{00000000-0005-0000-0000-000047040000}"/>
    <cellStyle name="Currency [0] 5 6" xfId="1098" xr:uid="{00000000-0005-0000-0000-000048040000}"/>
    <cellStyle name="Currency [0] 5 7" xfId="1099" xr:uid="{00000000-0005-0000-0000-000049040000}"/>
    <cellStyle name="Currency [0] 5 8" xfId="1100" xr:uid="{00000000-0005-0000-0000-00004A040000}"/>
    <cellStyle name="Currency [0] 5 9" xfId="1101" xr:uid="{00000000-0005-0000-0000-00004B040000}"/>
    <cellStyle name="Currency [0] 6" xfId="1102" xr:uid="{00000000-0005-0000-0000-00004C040000}"/>
    <cellStyle name="Currency [0] 6 2" xfId="1103" xr:uid="{00000000-0005-0000-0000-00004D040000}"/>
    <cellStyle name="Currency [0] 6 3" xfId="1104" xr:uid="{00000000-0005-0000-0000-00004E040000}"/>
    <cellStyle name="Currency [0] 7" xfId="1105" xr:uid="{00000000-0005-0000-0000-00004F040000}"/>
    <cellStyle name="Currency [0] 7 2" xfId="1106" xr:uid="{00000000-0005-0000-0000-000050040000}"/>
    <cellStyle name="Currency [0] 7 3" xfId="1107" xr:uid="{00000000-0005-0000-0000-000051040000}"/>
    <cellStyle name="Currency [0] 8" xfId="1108" xr:uid="{00000000-0005-0000-0000-000052040000}"/>
    <cellStyle name="Currency [0] 8 2" xfId="1109" xr:uid="{00000000-0005-0000-0000-000053040000}"/>
    <cellStyle name="Currency [0] 8 3" xfId="1110" xr:uid="{00000000-0005-0000-0000-000054040000}"/>
    <cellStyle name="Currency 0" xfId="1111" xr:uid="{00000000-0005-0000-0000-000055040000}"/>
    <cellStyle name="Currency 2" xfId="1112" xr:uid="{00000000-0005-0000-0000-000056040000}"/>
    <cellStyle name="Currency_06_9m" xfId="1113" xr:uid="{00000000-0005-0000-0000-000057040000}"/>
    <cellStyle name="Currency0" xfId="1114" xr:uid="{00000000-0005-0000-0000-000058040000}"/>
    <cellStyle name="Currency2" xfId="1115" xr:uid="{00000000-0005-0000-0000-000059040000}"/>
    <cellStyle name="Date" xfId="1116" xr:uid="{00000000-0005-0000-0000-00005A040000}"/>
    <cellStyle name="Date Aligned" xfId="1117" xr:uid="{00000000-0005-0000-0000-00005B040000}"/>
    <cellStyle name="Dates" xfId="1118" xr:uid="{00000000-0005-0000-0000-00005C040000}"/>
    <cellStyle name="Dezimal [0]_NEGS" xfId="1119" xr:uid="{00000000-0005-0000-0000-00005D040000}"/>
    <cellStyle name="Dezimal_NEGS" xfId="1120" xr:uid="{00000000-0005-0000-0000-00005E040000}"/>
    <cellStyle name="Dotted Line" xfId="1121" xr:uid="{00000000-0005-0000-0000-00005F040000}"/>
    <cellStyle name="E&amp;Y House" xfId="1122" xr:uid="{00000000-0005-0000-0000-000060040000}"/>
    <cellStyle name="E-mail" xfId="1123" xr:uid="{00000000-0005-0000-0000-000061040000}"/>
    <cellStyle name="E-mail 2" xfId="1124" xr:uid="{00000000-0005-0000-0000-000062040000}"/>
    <cellStyle name="E-mail_46EP.2011(v2.0)" xfId="1125" xr:uid="{00000000-0005-0000-0000-000063040000}"/>
    <cellStyle name="Euro" xfId="1126" xr:uid="{00000000-0005-0000-0000-000064040000}"/>
    <cellStyle name="ew" xfId="1127" xr:uid="{00000000-0005-0000-0000-000065040000}"/>
    <cellStyle name="Explanatory Text" xfId="1128" xr:uid="{00000000-0005-0000-0000-000066040000}"/>
    <cellStyle name="F2" xfId="1129" xr:uid="{00000000-0005-0000-0000-000067040000}"/>
    <cellStyle name="F3" xfId="1130" xr:uid="{00000000-0005-0000-0000-000068040000}"/>
    <cellStyle name="F4" xfId="1131" xr:uid="{00000000-0005-0000-0000-000069040000}"/>
    <cellStyle name="F5" xfId="1132" xr:uid="{00000000-0005-0000-0000-00006A040000}"/>
    <cellStyle name="F6" xfId="1133" xr:uid="{00000000-0005-0000-0000-00006B040000}"/>
    <cellStyle name="F7" xfId="1134" xr:uid="{00000000-0005-0000-0000-00006C040000}"/>
    <cellStyle name="F8" xfId="1135" xr:uid="{00000000-0005-0000-0000-00006D040000}"/>
    <cellStyle name="Fixed" xfId="1136" xr:uid="{00000000-0005-0000-0000-00006E040000}"/>
    <cellStyle name="fo]_x000d__x000a_UserName=Murat Zelef_x000d__x000a_UserCompany=Bumerang_x000d__x000a__x000d__x000a_[File Paths]_x000d__x000a_WorkingDirectory=C:\EQUIS\DLWIN_x000d__x000a_DownLoader=C" xfId="1137" xr:uid="{00000000-0005-0000-0000-00006F040000}"/>
    <cellStyle name="Followed Hyperlink" xfId="1138" xr:uid="{00000000-0005-0000-0000-000070040000}"/>
    <cellStyle name="Footnote" xfId="1139" xr:uid="{00000000-0005-0000-0000-000071040000}"/>
    <cellStyle name="Good" xfId="1140" xr:uid="{00000000-0005-0000-0000-000072040000}"/>
    <cellStyle name="hard no" xfId="1141" xr:uid="{00000000-0005-0000-0000-000073040000}"/>
    <cellStyle name="Hard Percent" xfId="1142" xr:uid="{00000000-0005-0000-0000-000074040000}"/>
    <cellStyle name="hardno" xfId="1143" xr:uid="{00000000-0005-0000-0000-000075040000}"/>
    <cellStyle name="Header" xfId="1144" xr:uid="{00000000-0005-0000-0000-000076040000}"/>
    <cellStyle name="Heading" xfId="1145" xr:uid="{00000000-0005-0000-0000-000077040000}"/>
    <cellStyle name="Heading 1" xfId="1146" xr:uid="{00000000-0005-0000-0000-000078040000}"/>
    <cellStyle name="Heading 2" xfId="1147" xr:uid="{00000000-0005-0000-0000-000079040000}"/>
    <cellStyle name="Heading 3" xfId="1148" xr:uid="{00000000-0005-0000-0000-00007A040000}"/>
    <cellStyle name="Heading 4" xfId="1149" xr:uid="{00000000-0005-0000-0000-00007B040000}"/>
    <cellStyle name="Heading_GP.ITOG.4.78(v1.0) - для разделения" xfId="1150" xr:uid="{00000000-0005-0000-0000-00007C040000}"/>
    <cellStyle name="Heading2" xfId="1151" xr:uid="{00000000-0005-0000-0000-00007D040000}"/>
    <cellStyle name="Heading2 2" xfId="1152" xr:uid="{00000000-0005-0000-0000-00007E040000}"/>
    <cellStyle name="Heading2_46EP.2011(v2.0)" xfId="1153" xr:uid="{00000000-0005-0000-0000-00007F040000}"/>
    <cellStyle name="Hyperlink" xfId="1154" xr:uid="{00000000-0005-0000-0000-000080040000}"/>
    <cellStyle name="Îáű÷íűé__FES" xfId="1155" xr:uid="{00000000-0005-0000-0000-000081040000}"/>
    <cellStyle name="Îáû÷íûé_cogs" xfId="1156" xr:uid="{00000000-0005-0000-0000-000082040000}"/>
    <cellStyle name="Îňęđűâŕâřŕ˙ń˙ ăčďĺđńńűëęŕ" xfId="1157" xr:uid="{00000000-0005-0000-0000-000083040000}"/>
    <cellStyle name="Info" xfId="1158" xr:uid="{00000000-0005-0000-0000-000084040000}"/>
    <cellStyle name="Input" xfId="1159" xr:uid="{00000000-0005-0000-0000-000085040000}"/>
    <cellStyle name="InputCurrency" xfId="1160" xr:uid="{00000000-0005-0000-0000-000086040000}"/>
    <cellStyle name="InputCurrency2" xfId="1161" xr:uid="{00000000-0005-0000-0000-000087040000}"/>
    <cellStyle name="InputMultiple1" xfId="1162" xr:uid="{00000000-0005-0000-0000-000088040000}"/>
    <cellStyle name="InputPercent1" xfId="1163" xr:uid="{00000000-0005-0000-0000-000089040000}"/>
    <cellStyle name="Inputs" xfId="1164" xr:uid="{00000000-0005-0000-0000-00008A040000}"/>
    <cellStyle name="Inputs (const)" xfId="1165" xr:uid="{00000000-0005-0000-0000-00008B040000}"/>
    <cellStyle name="Inputs (const) 2" xfId="1166" xr:uid="{00000000-0005-0000-0000-00008C040000}"/>
    <cellStyle name="Inputs (const)_46EP.2011(v2.0)" xfId="1167" xr:uid="{00000000-0005-0000-0000-00008D040000}"/>
    <cellStyle name="Inputs 2" xfId="1168" xr:uid="{00000000-0005-0000-0000-00008E040000}"/>
    <cellStyle name="Inputs Co" xfId="1169" xr:uid="{00000000-0005-0000-0000-00008F040000}"/>
    <cellStyle name="Inputs_46EE.2011(v1.0)" xfId="1170" xr:uid="{00000000-0005-0000-0000-000090040000}"/>
    <cellStyle name="Linked Cell" xfId="1171" xr:uid="{00000000-0005-0000-0000-000091040000}"/>
    <cellStyle name="Millares [0]_RESULTS" xfId="1172" xr:uid="{00000000-0005-0000-0000-000092040000}"/>
    <cellStyle name="Millares_RESULTS" xfId="1173" xr:uid="{00000000-0005-0000-0000-000093040000}"/>
    <cellStyle name="Milliers [0]_RESULTS" xfId="1174" xr:uid="{00000000-0005-0000-0000-000094040000}"/>
    <cellStyle name="Milliers_RESULTS" xfId="1175" xr:uid="{00000000-0005-0000-0000-000095040000}"/>
    <cellStyle name="mnb" xfId="1176" xr:uid="{00000000-0005-0000-0000-000096040000}"/>
    <cellStyle name="Moneda [0]_RESULTS" xfId="1177" xr:uid="{00000000-0005-0000-0000-000097040000}"/>
    <cellStyle name="Moneda_RESULTS" xfId="1178" xr:uid="{00000000-0005-0000-0000-000098040000}"/>
    <cellStyle name="Monétaire [0]_RESULTS" xfId="1179" xr:uid="{00000000-0005-0000-0000-000099040000}"/>
    <cellStyle name="Monétaire_RESULTS" xfId="1180" xr:uid="{00000000-0005-0000-0000-00009A040000}"/>
    <cellStyle name="Multiple" xfId="1181" xr:uid="{00000000-0005-0000-0000-00009B040000}"/>
    <cellStyle name="Multiple1" xfId="1182" xr:uid="{00000000-0005-0000-0000-00009C040000}"/>
    <cellStyle name="MultipleBelow" xfId="1183" xr:uid="{00000000-0005-0000-0000-00009D040000}"/>
    <cellStyle name="namber" xfId="1184" xr:uid="{00000000-0005-0000-0000-00009E040000}"/>
    <cellStyle name="Neutral" xfId="1185" xr:uid="{00000000-0005-0000-0000-00009F040000}"/>
    <cellStyle name="Norma11l" xfId="1186" xr:uid="{00000000-0005-0000-0000-0000A0040000}"/>
    <cellStyle name="normal" xfId="1187" xr:uid="{00000000-0005-0000-0000-0000A1040000}"/>
    <cellStyle name="Normal - Style1" xfId="1188" xr:uid="{00000000-0005-0000-0000-0000A2040000}"/>
    <cellStyle name="normal 10" xfId="1189" xr:uid="{00000000-0005-0000-0000-0000A3040000}"/>
    <cellStyle name="Normal 2" xfId="1190" xr:uid="{00000000-0005-0000-0000-0000A4040000}"/>
    <cellStyle name="Normal 2 2" xfId="1191" xr:uid="{00000000-0005-0000-0000-0000A5040000}"/>
    <cellStyle name="Normal 2 3" xfId="1192" xr:uid="{00000000-0005-0000-0000-0000A6040000}"/>
    <cellStyle name="normal 3" xfId="1193" xr:uid="{00000000-0005-0000-0000-0000A7040000}"/>
    <cellStyle name="normal 4" xfId="1194" xr:uid="{00000000-0005-0000-0000-0000A8040000}"/>
    <cellStyle name="normal 5" xfId="1195" xr:uid="{00000000-0005-0000-0000-0000A9040000}"/>
    <cellStyle name="normal 6" xfId="1196" xr:uid="{00000000-0005-0000-0000-0000AA040000}"/>
    <cellStyle name="normal 7" xfId="1197" xr:uid="{00000000-0005-0000-0000-0000AB040000}"/>
    <cellStyle name="normal 8" xfId="1198" xr:uid="{00000000-0005-0000-0000-0000AC040000}"/>
    <cellStyle name="normal 9" xfId="1199" xr:uid="{00000000-0005-0000-0000-0000AD040000}"/>
    <cellStyle name="Normal." xfId="1200" xr:uid="{00000000-0005-0000-0000-0000AE040000}"/>
    <cellStyle name="Normal_06_9m" xfId="1201" xr:uid="{00000000-0005-0000-0000-0000AF040000}"/>
    <cellStyle name="Normal1" xfId="1202" xr:uid="{00000000-0005-0000-0000-0000B0040000}"/>
    <cellStyle name="Normal2" xfId="1203" xr:uid="{00000000-0005-0000-0000-0000B1040000}"/>
    <cellStyle name="NormalGB" xfId="1204" xr:uid="{00000000-0005-0000-0000-0000B2040000}"/>
    <cellStyle name="Normalny_24. 02. 97." xfId="1205" xr:uid="{00000000-0005-0000-0000-0000B3040000}"/>
    <cellStyle name="normбlnм_laroux" xfId="1206" xr:uid="{00000000-0005-0000-0000-0000B4040000}"/>
    <cellStyle name="Note" xfId="1207" xr:uid="{00000000-0005-0000-0000-0000B5040000}"/>
    <cellStyle name="number" xfId="1208" xr:uid="{00000000-0005-0000-0000-0000B6040000}"/>
    <cellStyle name="Ôčíŕíńîâűé [0]_(ňŕá 3č)" xfId="1209" xr:uid="{00000000-0005-0000-0000-0000B7040000}"/>
    <cellStyle name="Ôčíŕíńîâűé_(ňŕá 3č)" xfId="1210" xr:uid="{00000000-0005-0000-0000-0000B8040000}"/>
    <cellStyle name="Option" xfId="1211" xr:uid="{00000000-0005-0000-0000-0000B9040000}"/>
    <cellStyle name="Òûñÿ÷è [0]_cogs" xfId="1212" xr:uid="{00000000-0005-0000-0000-0000BA040000}"/>
    <cellStyle name="Òûñÿ÷è_cogs" xfId="1213" xr:uid="{00000000-0005-0000-0000-0000BB040000}"/>
    <cellStyle name="Output" xfId="1214" xr:uid="{00000000-0005-0000-0000-0000BC040000}"/>
    <cellStyle name="Page Number" xfId="1215" xr:uid="{00000000-0005-0000-0000-0000BD040000}"/>
    <cellStyle name="pb_page_heading_LS" xfId="1216" xr:uid="{00000000-0005-0000-0000-0000BE040000}"/>
    <cellStyle name="Percent_RS_Lianozovo-Samara_9m01" xfId="1217" xr:uid="{00000000-0005-0000-0000-0000BF040000}"/>
    <cellStyle name="Percent1" xfId="1218" xr:uid="{00000000-0005-0000-0000-0000C0040000}"/>
    <cellStyle name="Piug" xfId="1219" xr:uid="{00000000-0005-0000-0000-0000C1040000}"/>
    <cellStyle name="Plug" xfId="1220" xr:uid="{00000000-0005-0000-0000-0000C2040000}"/>
    <cellStyle name="Price_Body" xfId="1221" xr:uid="{00000000-0005-0000-0000-0000C3040000}"/>
    <cellStyle name="prochrek" xfId="1222" xr:uid="{00000000-0005-0000-0000-0000C4040000}"/>
    <cellStyle name="Protected" xfId="1223" xr:uid="{00000000-0005-0000-0000-0000C5040000}"/>
    <cellStyle name="Salomon Logo" xfId="1224" xr:uid="{00000000-0005-0000-0000-0000C6040000}"/>
    <cellStyle name="SAPBEXaggData" xfId="1225" xr:uid="{00000000-0005-0000-0000-0000C7040000}"/>
    <cellStyle name="SAPBEXaggDataEmph" xfId="1226" xr:uid="{00000000-0005-0000-0000-0000C8040000}"/>
    <cellStyle name="SAPBEXaggItem" xfId="1227" xr:uid="{00000000-0005-0000-0000-0000C9040000}"/>
    <cellStyle name="SAPBEXaggItemX" xfId="1228" xr:uid="{00000000-0005-0000-0000-0000CA040000}"/>
    <cellStyle name="SAPBEXchaText" xfId="1229" xr:uid="{00000000-0005-0000-0000-0000CB040000}"/>
    <cellStyle name="SAPBEXexcBad7" xfId="1230" xr:uid="{00000000-0005-0000-0000-0000CC040000}"/>
    <cellStyle name="SAPBEXexcBad8" xfId="1231" xr:uid="{00000000-0005-0000-0000-0000CD040000}"/>
    <cellStyle name="SAPBEXexcBad9" xfId="1232" xr:uid="{00000000-0005-0000-0000-0000CE040000}"/>
    <cellStyle name="SAPBEXexcCritical4" xfId="1233" xr:uid="{00000000-0005-0000-0000-0000CF040000}"/>
    <cellStyle name="SAPBEXexcCritical5" xfId="1234" xr:uid="{00000000-0005-0000-0000-0000D0040000}"/>
    <cellStyle name="SAPBEXexcCritical6" xfId="1235" xr:uid="{00000000-0005-0000-0000-0000D1040000}"/>
    <cellStyle name="SAPBEXexcGood1" xfId="1236" xr:uid="{00000000-0005-0000-0000-0000D2040000}"/>
    <cellStyle name="SAPBEXexcGood2" xfId="1237" xr:uid="{00000000-0005-0000-0000-0000D3040000}"/>
    <cellStyle name="SAPBEXexcGood3" xfId="1238" xr:uid="{00000000-0005-0000-0000-0000D4040000}"/>
    <cellStyle name="SAPBEXfilterDrill" xfId="1239" xr:uid="{00000000-0005-0000-0000-0000D5040000}"/>
    <cellStyle name="SAPBEXfilterItem" xfId="1240" xr:uid="{00000000-0005-0000-0000-0000D6040000}"/>
    <cellStyle name="SAPBEXfilterText" xfId="1241" xr:uid="{00000000-0005-0000-0000-0000D7040000}"/>
    <cellStyle name="SAPBEXformats" xfId="1242" xr:uid="{00000000-0005-0000-0000-0000D8040000}"/>
    <cellStyle name="SAPBEXheaderItem" xfId="1243" xr:uid="{00000000-0005-0000-0000-0000D9040000}"/>
    <cellStyle name="SAPBEXheaderText" xfId="1244" xr:uid="{00000000-0005-0000-0000-0000DA040000}"/>
    <cellStyle name="SAPBEXHLevel0" xfId="1245" xr:uid="{00000000-0005-0000-0000-0000DB040000}"/>
    <cellStyle name="SAPBEXHLevel0X" xfId="1246" xr:uid="{00000000-0005-0000-0000-0000DC040000}"/>
    <cellStyle name="SAPBEXHLevel1" xfId="1247" xr:uid="{00000000-0005-0000-0000-0000DD040000}"/>
    <cellStyle name="SAPBEXHLevel1X" xfId="1248" xr:uid="{00000000-0005-0000-0000-0000DE040000}"/>
    <cellStyle name="SAPBEXHLevel2" xfId="1249" xr:uid="{00000000-0005-0000-0000-0000DF040000}"/>
    <cellStyle name="SAPBEXHLevel2X" xfId="1250" xr:uid="{00000000-0005-0000-0000-0000E0040000}"/>
    <cellStyle name="SAPBEXHLevel3" xfId="1251" xr:uid="{00000000-0005-0000-0000-0000E1040000}"/>
    <cellStyle name="SAPBEXHLevel3X" xfId="1252" xr:uid="{00000000-0005-0000-0000-0000E2040000}"/>
    <cellStyle name="SAPBEXinputData" xfId="1253" xr:uid="{00000000-0005-0000-0000-0000E3040000}"/>
    <cellStyle name="SAPBEXresData" xfId="1254" xr:uid="{00000000-0005-0000-0000-0000E4040000}"/>
    <cellStyle name="SAPBEXresDataEmph" xfId="1255" xr:uid="{00000000-0005-0000-0000-0000E5040000}"/>
    <cellStyle name="SAPBEXresItem" xfId="1256" xr:uid="{00000000-0005-0000-0000-0000E6040000}"/>
    <cellStyle name="SAPBEXresItemX" xfId="1257" xr:uid="{00000000-0005-0000-0000-0000E7040000}"/>
    <cellStyle name="SAPBEXstdData" xfId="1258" xr:uid="{00000000-0005-0000-0000-0000E8040000}"/>
    <cellStyle name="SAPBEXstdDataEmph" xfId="1259" xr:uid="{00000000-0005-0000-0000-0000E9040000}"/>
    <cellStyle name="SAPBEXstdItem" xfId="1260" xr:uid="{00000000-0005-0000-0000-0000EA040000}"/>
    <cellStyle name="SAPBEXstdItemX" xfId="1261" xr:uid="{00000000-0005-0000-0000-0000EB040000}"/>
    <cellStyle name="SAPBEXtitle" xfId="1262" xr:uid="{00000000-0005-0000-0000-0000EC040000}"/>
    <cellStyle name="SAPBEXundefined" xfId="1263" xr:uid="{00000000-0005-0000-0000-0000ED040000}"/>
    <cellStyle name="st1" xfId="1264" xr:uid="{00000000-0005-0000-0000-0000EE040000}"/>
    <cellStyle name="Standard_NEGS" xfId="1265" xr:uid="{00000000-0005-0000-0000-0000EF040000}"/>
    <cellStyle name="Style 1" xfId="1266" xr:uid="{00000000-0005-0000-0000-0000F0040000}"/>
    <cellStyle name="Table Head" xfId="1267" xr:uid="{00000000-0005-0000-0000-0000F1040000}"/>
    <cellStyle name="Table Head Aligned" xfId="1268" xr:uid="{00000000-0005-0000-0000-0000F2040000}"/>
    <cellStyle name="Table Head Blue" xfId="1269" xr:uid="{00000000-0005-0000-0000-0000F3040000}"/>
    <cellStyle name="Table Head Green" xfId="1270" xr:uid="{00000000-0005-0000-0000-0000F4040000}"/>
    <cellStyle name="Table Head_Val_Sum_Graph" xfId="1271" xr:uid="{00000000-0005-0000-0000-0000F5040000}"/>
    <cellStyle name="Table Heading" xfId="1272" xr:uid="{00000000-0005-0000-0000-0000F6040000}"/>
    <cellStyle name="Table Heading 2" xfId="1273" xr:uid="{00000000-0005-0000-0000-0000F7040000}"/>
    <cellStyle name="Table Heading_46EP.2011(v2.0)" xfId="1274" xr:uid="{00000000-0005-0000-0000-0000F8040000}"/>
    <cellStyle name="Table Text" xfId="1275" xr:uid="{00000000-0005-0000-0000-0000F9040000}"/>
    <cellStyle name="Table Title" xfId="1276" xr:uid="{00000000-0005-0000-0000-0000FA040000}"/>
    <cellStyle name="Table Units" xfId="1277" xr:uid="{00000000-0005-0000-0000-0000FB040000}"/>
    <cellStyle name="Table_Header" xfId="1278" xr:uid="{00000000-0005-0000-0000-0000FC040000}"/>
    <cellStyle name="Text" xfId="1279" xr:uid="{00000000-0005-0000-0000-0000FD040000}"/>
    <cellStyle name="Text 1" xfId="1280" xr:uid="{00000000-0005-0000-0000-0000FE040000}"/>
    <cellStyle name="Text Head" xfId="1281" xr:uid="{00000000-0005-0000-0000-0000FF040000}"/>
    <cellStyle name="Text Head 1" xfId="1282" xr:uid="{00000000-0005-0000-0000-000000050000}"/>
    <cellStyle name="Title" xfId="1283" xr:uid="{00000000-0005-0000-0000-000001050000}"/>
    <cellStyle name="Total" xfId="1284" xr:uid="{00000000-0005-0000-0000-000002050000}"/>
    <cellStyle name="TotalCurrency" xfId="1285" xr:uid="{00000000-0005-0000-0000-000003050000}"/>
    <cellStyle name="Underline_Single" xfId="1286" xr:uid="{00000000-0005-0000-0000-000004050000}"/>
    <cellStyle name="Unit" xfId="1287" xr:uid="{00000000-0005-0000-0000-000005050000}"/>
    <cellStyle name="Warning Text" xfId="1288" xr:uid="{00000000-0005-0000-0000-000006050000}"/>
    <cellStyle name="year" xfId="1289" xr:uid="{00000000-0005-0000-0000-000007050000}"/>
    <cellStyle name="Акцент1 10" xfId="1290" xr:uid="{00000000-0005-0000-0000-000008050000}"/>
    <cellStyle name="Акцент1 2" xfId="1291" xr:uid="{00000000-0005-0000-0000-000009050000}"/>
    <cellStyle name="Акцент1 2 2" xfId="1292" xr:uid="{00000000-0005-0000-0000-00000A050000}"/>
    <cellStyle name="Акцент1 3" xfId="1293" xr:uid="{00000000-0005-0000-0000-00000B050000}"/>
    <cellStyle name="Акцент1 3 2" xfId="1294" xr:uid="{00000000-0005-0000-0000-00000C050000}"/>
    <cellStyle name="Акцент1 4" xfId="1295" xr:uid="{00000000-0005-0000-0000-00000D050000}"/>
    <cellStyle name="Акцент1 4 2" xfId="1296" xr:uid="{00000000-0005-0000-0000-00000E050000}"/>
    <cellStyle name="Акцент1 5" xfId="1297" xr:uid="{00000000-0005-0000-0000-00000F050000}"/>
    <cellStyle name="Акцент1 5 2" xfId="1298" xr:uid="{00000000-0005-0000-0000-000010050000}"/>
    <cellStyle name="Акцент1 6" xfId="1299" xr:uid="{00000000-0005-0000-0000-000011050000}"/>
    <cellStyle name="Акцент1 6 2" xfId="1300" xr:uid="{00000000-0005-0000-0000-000012050000}"/>
    <cellStyle name="Акцент1 7" xfId="1301" xr:uid="{00000000-0005-0000-0000-000013050000}"/>
    <cellStyle name="Акцент1 7 2" xfId="1302" xr:uid="{00000000-0005-0000-0000-000014050000}"/>
    <cellStyle name="Акцент1 8" xfId="1303" xr:uid="{00000000-0005-0000-0000-000015050000}"/>
    <cellStyle name="Акцент1 8 2" xfId="1304" xr:uid="{00000000-0005-0000-0000-000016050000}"/>
    <cellStyle name="Акцент1 9" xfId="1305" xr:uid="{00000000-0005-0000-0000-000017050000}"/>
    <cellStyle name="Акцент1 9 2" xfId="1306" xr:uid="{00000000-0005-0000-0000-000018050000}"/>
    <cellStyle name="Акцент2 10" xfId="1307" xr:uid="{00000000-0005-0000-0000-000019050000}"/>
    <cellStyle name="Акцент2 2" xfId="1308" xr:uid="{00000000-0005-0000-0000-00001A050000}"/>
    <cellStyle name="Акцент2 2 2" xfId="1309" xr:uid="{00000000-0005-0000-0000-00001B050000}"/>
    <cellStyle name="Акцент2 3" xfId="1310" xr:uid="{00000000-0005-0000-0000-00001C050000}"/>
    <cellStyle name="Акцент2 3 2" xfId="1311" xr:uid="{00000000-0005-0000-0000-00001D050000}"/>
    <cellStyle name="Акцент2 4" xfId="1312" xr:uid="{00000000-0005-0000-0000-00001E050000}"/>
    <cellStyle name="Акцент2 4 2" xfId="1313" xr:uid="{00000000-0005-0000-0000-00001F050000}"/>
    <cellStyle name="Акцент2 5" xfId="1314" xr:uid="{00000000-0005-0000-0000-000020050000}"/>
    <cellStyle name="Акцент2 5 2" xfId="1315" xr:uid="{00000000-0005-0000-0000-000021050000}"/>
    <cellStyle name="Акцент2 6" xfId="1316" xr:uid="{00000000-0005-0000-0000-000022050000}"/>
    <cellStyle name="Акцент2 6 2" xfId="1317" xr:uid="{00000000-0005-0000-0000-000023050000}"/>
    <cellStyle name="Акцент2 7" xfId="1318" xr:uid="{00000000-0005-0000-0000-000024050000}"/>
    <cellStyle name="Акцент2 7 2" xfId="1319" xr:uid="{00000000-0005-0000-0000-000025050000}"/>
    <cellStyle name="Акцент2 8" xfId="1320" xr:uid="{00000000-0005-0000-0000-000026050000}"/>
    <cellStyle name="Акцент2 8 2" xfId="1321" xr:uid="{00000000-0005-0000-0000-000027050000}"/>
    <cellStyle name="Акцент2 9" xfId="1322" xr:uid="{00000000-0005-0000-0000-000028050000}"/>
    <cellStyle name="Акцент2 9 2" xfId="1323" xr:uid="{00000000-0005-0000-0000-000029050000}"/>
    <cellStyle name="Акцент3 10" xfId="1324" xr:uid="{00000000-0005-0000-0000-00002A050000}"/>
    <cellStyle name="Акцент3 2" xfId="1325" xr:uid="{00000000-0005-0000-0000-00002B050000}"/>
    <cellStyle name="Акцент3 2 2" xfId="1326" xr:uid="{00000000-0005-0000-0000-00002C050000}"/>
    <cellStyle name="Акцент3 3" xfId="1327" xr:uid="{00000000-0005-0000-0000-00002D050000}"/>
    <cellStyle name="Акцент3 3 2" xfId="1328" xr:uid="{00000000-0005-0000-0000-00002E050000}"/>
    <cellStyle name="Акцент3 4" xfId="1329" xr:uid="{00000000-0005-0000-0000-00002F050000}"/>
    <cellStyle name="Акцент3 4 2" xfId="1330" xr:uid="{00000000-0005-0000-0000-000030050000}"/>
    <cellStyle name="Акцент3 5" xfId="1331" xr:uid="{00000000-0005-0000-0000-000031050000}"/>
    <cellStyle name="Акцент3 5 2" xfId="1332" xr:uid="{00000000-0005-0000-0000-000032050000}"/>
    <cellStyle name="Акцент3 6" xfId="1333" xr:uid="{00000000-0005-0000-0000-000033050000}"/>
    <cellStyle name="Акцент3 6 2" xfId="1334" xr:uid="{00000000-0005-0000-0000-000034050000}"/>
    <cellStyle name="Акцент3 7" xfId="1335" xr:uid="{00000000-0005-0000-0000-000035050000}"/>
    <cellStyle name="Акцент3 7 2" xfId="1336" xr:uid="{00000000-0005-0000-0000-000036050000}"/>
    <cellStyle name="Акцент3 8" xfId="1337" xr:uid="{00000000-0005-0000-0000-000037050000}"/>
    <cellStyle name="Акцент3 8 2" xfId="1338" xr:uid="{00000000-0005-0000-0000-000038050000}"/>
    <cellStyle name="Акцент3 9" xfId="1339" xr:uid="{00000000-0005-0000-0000-000039050000}"/>
    <cellStyle name="Акцент3 9 2" xfId="1340" xr:uid="{00000000-0005-0000-0000-00003A050000}"/>
    <cellStyle name="Акцент4 10" xfId="1341" xr:uid="{00000000-0005-0000-0000-00003B050000}"/>
    <cellStyle name="Акцент4 2" xfId="1342" xr:uid="{00000000-0005-0000-0000-00003C050000}"/>
    <cellStyle name="Акцент4 2 2" xfId="1343" xr:uid="{00000000-0005-0000-0000-00003D050000}"/>
    <cellStyle name="Акцент4 3" xfId="1344" xr:uid="{00000000-0005-0000-0000-00003E050000}"/>
    <cellStyle name="Акцент4 3 2" xfId="1345" xr:uid="{00000000-0005-0000-0000-00003F050000}"/>
    <cellStyle name="Акцент4 4" xfId="1346" xr:uid="{00000000-0005-0000-0000-000040050000}"/>
    <cellStyle name="Акцент4 4 2" xfId="1347" xr:uid="{00000000-0005-0000-0000-000041050000}"/>
    <cellStyle name="Акцент4 5" xfId="1348" xr:uid="{00000000-0005-0000-0000-000042050000}"/>
    <cellStyle name="Акцент4 5 2" xfId="1349" xr:uid="{00000000-0005-0000-0000-000043050000}"/>
    <cellStyle name="Акцент4 6" xfId="1350" xr:uid="{00000000-0005-0000-0000-000044050000}"/>
    <cellStyle name="Акцент4 6 2" xfId="1351" xr:uid="{00000000-0005-0000-0000-000045050000}"/>
    <cellStyle name="Акцент4 7" xfId="1352" xr:uid="{00000000-0005-0000-0000-000046050000}"/>
    <cellStyle name="Акцент4 7 2" xfId="1353" xr:uid="{00000000-0005-0000-0000-000047050000}"/>
    <cellStyle name="Акцент4 8" xfId="1354" xr:uid="{00000000-0005-0000-0000-000048050000}"/>
    <cellStyle name="Акцент4 8 2" xfId="1355" xr:uid="{00000000-0005-0000-0000-000049050000}"/>
    <cellStyle name="Акцент4 9" xfId="1356" xr:uid="{00000000-0005-0000-0000-00004A050000}"/>
    <cellStyle name="Акцент4 9 2" xfId="1357" xr:uid="{00000000-0005-0000-0000-00004B050000}"/>
    <cellStyle name="Акцент5 10" xfId="1358" xr:uid="{00000000-0005-0000-0000-00004C050000}"/>
    <cellStyle name="Акцент5 2" xfId="1359" xr:uid="{00000000-0005-0000-0000-00004D050000}"/>
    <cellStyle name="Акцент5 2 2" xfId="1360" xr:uid="{00000000-0005-0000-0000-00004E050000}"/>
    <cellStyle name="Акцент5 3" xfId="1361" xr:uid="{00000000-0005-0000-0000-00004F050000}"/>
    <cellStyle name="Акцент5 3 2" xfId="1362" xr:uid="{00000000-0005-0000-0000-000050050000}"/>
    <cellStyle name="Акцент5 4" xfId="1363" xr:uid="{00000000-0005-0000-0000-000051050000}"/>
    <cellStyle name="Акцент5 4 2" xfId="1364" xr:uid="{00000000-0005-0000-0000-000052050000}"/>
    <cellStyle name="Акцент5 5" xfId="1365" xr:uid="{00000000-0005-0000-0000-000053050000}"/>
    <cellStyle name="Акцент5 5 2" xfId="1366" xr:uid="{00000000-0005-0000-0000-000054050000}"/>
    <cellStyle name="Акцент5 6" xfId="1367" xr:uid="{00000000-0005-0000-0000-000055050000}"/>
    <cellStyle name="Акцент5 6 2" xfId="1368" xr:uid="{00000000-0005-0000-0000-000056050000}"/>
    <cellStyle name="Акцент5 7" xfId="1369" xr:uid="{00000000-0005-0000-0000-000057050000}"/>
    <cellStyle name="Акцент5 7 2" xfId="1370" xr:uid="{00000000-0005-0000-0000-000058050000}"/>
    <cellStyle name="Акцент5 8" xfId="1371" xr:uid="{00000000-0005-0000-0000-000059050000}"/>
    <cellStyle name="Акцент5 8 2" xfId="1372" xr:uid="{00000000-0005-0000-0000-00005A050000}"/>
    <cellStyle name="Акцент5 9" xfId="1373" xr:uid="{00000000-0005-0000-0000-00005B050000}"/>
    <cellStyle name="Акцент5 9 2" xfId="1374" xr:uid="{00000000-0005-0000-0000-00005C050000}"/>
    <cellStyle name="Акцент6 10" xfId="1375" xr:uid="{00000000-0005-0000-0000-00005D050000}"/>
    <cellStyle name="Акцент6 2" xfId="1376" xr:uid="{00000000-0005-0000-0000-00005E050000}"/>
    <cellStyle name="Акцент6 2 2" xfId="1377" xr:uid="{00000000-0005-0000-0000-00005F050000}"/>
    <cellStyle name="Акцент6 3" xfId="1378" xr:uid="{00000000-0005-0000-0000-000060050000}"/>
    <cellStyle name="Акцент6 3 2" xfId="1379" xr:uid="{00000000-0005-0000-0000-000061050000}"/>
    <cellStyle name="Акцент6 4" xfId="1380" xr:uid="{00000000-0005-0000-0000-000062050000}"/>
    <cellStyle name="Акцент6 4 2" xfId="1381" xr:uid="{00000000-0005-0000-0000-000063050000}"/>
    <cellStyle name="Акцент6 5" xfId="1382" xr:uid="{00000000-0005-0000-0000-000064050000}"/>
    <cellStyle name="Акцент6 5 2" xfId="1383" xr:uid="{00000000-0005-0000-0000-000065050000}"/>
    <cellStyle name="Акцент6 6" xfId="1384" xr:uid="{00000000-0005-0000-0000-000066050000}"/>
    <cellStyle name="Акцент6 6 2" xfId="1385" xr:uid="{00000000-0005-0000-0000-000067050000}"/>
    <cellStyle name="Акцент6 7" xfId="1386" xr:uid="{00000000-0005-0000-0000-000068050000}"/>
    <cellStyle name="Акцент6 7 2" xfId="1387" xr:uid="{00000000-0005-0000-0000-000069050000}"/>
    <cellStyle name="Акцент6 8" xfId="1388" xr:uid="{00000000-0005-0000-0000-00006A050000}"/>
    <cellStyle name="Акцент6 8 2" xfId="1389" xr:uid="{00000000-0005-0000-0000-00006B050000}"/>
    <cellStyle name="Акцент6 9" xfId="1390" xr:uid="{00000000-0005-0000-0000-00006C050000}"/>
    <cellStyle name="Акцент6 9 2" xfId="1391" xr:uid="{00000000-0005-0000-0000-00006D050000}"/>
    <cellStyle name="Беззащитный" xfId="1392" xr:uid="{00000000-0005-0000-0000-00006E050000}"/>
    <cellStyle name="Ввод  10" xfId="1393" xr:uid="{00000000-0005-0000-0000-00006F050000}"/>
    <cellStyle name="Ввод  2" xfId="1394" xr:uid="{00000000-0005-0000-0000-000070050000}"/>
    <cellStyle name="Ввод  2 2" xfId="1395" xr:uid="{00000000-0005-0000-0000-000071050000}"/>
    <cellStyle name="Ввод  2_46EE.2011(v1.0)" xfId="1396" xr:uid="{00000000-0005-0000-0000-000072050000}"/>
    <cellStyle name="Ввод  3" xfId="1397" xr:uid="{00000000-0005-0000-0000-000073050000}"/>
    <cellStyle name="Ввод  3 2" xfId="1398" xr:uid="{00000000-0005-0000-0000-000074050000}"/>
    <cellStyle name="Ввод  3_46EE.2011(v1.0)" xfId="1399" xr:uid="{00000000-0005-0000-0000-000075050000}"/>
    <cellStyle name="Ввод  4" xfId="1400" xr:uid="{00000000-0005-0000-0000-000076050000}"/>
    <cellStyle name="Ввод  4 2" xfId="1401" xr:uid="{00000000-0005-0000-0000-000077050000}"/>
    <cellStyle name="Ввод  4_46EE.2011(v1.0)" xfId="1402" xr:uid="{00000000-0005-0000-0000-000078050000}"/>
    <cellStyle name="Ввод  5" xfId="1403" xr:uid="{00000000-0005-0000-0000-000079050000}"/>
    <cellStyle name="Ввод  5 2" xfId="1404" xr:uid="{00000000-0005-0000-0000-00007A050000}"/>
    <cellStyle name="Ввод  5_46EE.2011(v1.0)" xfId="1405" xr:uid="{00000000-0005-0000-0000-00007B050000}"/>
    <cellStyle name="Ввод  6" xfId="1406" xr:uid="{00000000-0005-0000-0000-00007C050000}"/>
    <cellStyle name="Ввод  6 2" xfId="1407" xr:uid="{00000000-0005-0000-0000-00007D050000}"/>
    <cellStyle name="Ввод  6_46EE.2011(v1.0)" xfId="1408" xr:uid="{00000000-0005-0000-0000-00007E050000}"/>
    <cellStyle name="Ввод  7" xfId="1409" xr:uid="{00000000-0005-0000-0000-00007F050000}"/>
    <cellStyle name="Ввод  7 2" xfId="1410" xr:uid="{00000000-0005-0000-0000-000080050000}"/>
    <cellStyle name="Ввод  7_46EE.2011(v1.0)" xfId="1411" xr:uid="{00000000-0005-0000-0000-000081050000}"/>
    <cellStyle name="Ввод  8" xfId="1412" xr:uid="{00000000-0005-0000-0000-000082050000}"/>
    <cellStyle name="Ввод  8 2" xfId="1413" xr:uid="{00000000-0005-0000-0000-000083050000}"/>
    <cellStyle name="Ввод  8_46EE.2011(v1.0)" xfId="1414" xr:uid="{00000000-0005-0000-0000-000084050000}"/>
    <cellStyle name="Ввод  9" xfId="1415" xr:uid="{00000000-0005-0000-0000-000085050000}"/>
    <cellStyle name="Ввод  9 2" xfId="1416" xr:uid="{00000000-0005-0000-0000-000086050000}"/>
    <cellStyle name="Ввод  9_46EE.2011(v1.0)" xfId="1417" xr:uid="{00000000-0005-0000-0000-000087050000}"/>
    <cellStyle name="Верт. заголовок" xfId="1418" xr:uid="{00000000-0005-0000-0000-000088050000}"/>
    <cellStyle name="Вес_продукта" xfId="1419" xr:uid="{00000000-0005-0000-0000-000089050000}"/>
    <cellStyle name="Вывод 10" xfId="1420" xr:uid="{00000000-0005-0000-0000-00008A050000}"/>
    <cellStyle name="Вывод 2" xfId="1421" xr:uid="{00000000-0005-0000-0000-00008B050000}"/>
    <cellStyle name="Вывод 2 2" xfId="1422" xr:uid="{00000000-0005-0000-0000-00008C050000}"/>
    <cellStyle name="Вывод 2_46EE.2011(v1.0)" xfId="1423" xr:uid="{00000000-0005-0000-0000-00008D050000}"/>
    <cellStyle name="Вывод 3" xfId="1424" xr:uid="{00000000-0005-0000-0000-00008E050000}"/>
    <cellStyle name="Вывод 3 2" xfId="1425" xr:uid="{00000000-0005-0000-0000-00008F050000}"/>
    <cellStyle name="Вывод 3_46EE.2011(v1.0)" xfId="1426" xr:uid="{00000000-0005-0000-0000-000090050000}"/>
    <cellStyle name="Вывод 4" xfId="1427" xr:uid="{00000000-0005-0000-0000-000091050000}"/>
    <cellStyle name="Вывод 4 2" xfId="1428" xr:uid="{00000000-0005-0000-0000-000092050000}"/>
    <cellStyle name="Вывод 4_46EE.2011(v1.0)" xfId="1429" xr:uid="{00000000-0005-0000-0000-000093050000}"/>
    <cellStyle name="Вывод 5" xfId="1430" xr:uid="{00000000-0005-0000-0000-000094050000}"/>
    <cellStyle name="Вывод 5 2" xfId="1431" xr:uid="{00000000-0005-0000-0000-000095050000}"/>
    <cellStyle name="Вывод 5_46EE.2011(v1.0)" xfId="1432" xr:uid="{00000000-0005-0000-0000-000096050000}"/>
    <cellStyle name="Вывод 6" xfId="1433" xr:uid="{00000000-0005-0000-0000-000097050000}"/>
    <cellStyle name="Вывод 6 2" xfId="1434" xr:uid="{00000000-0005-0000-0000-000098050000}"/>
    <cellStyle name="Вывод 6_46EE.2011(v1.0)" xfId="1435" xr:uid="{00000000-0005-0000-0000-000099050000}"/>
    <cellStyle name="Вывод 7" xfId="1436" xr:uid="{00000000-0005-0000-0000-00009A050000}"/>
    <cellStyle name="Вывод 7 2" xfId="1437" xr:uid="{00000000-0005-0000-0000-00009B050000}"/>
    <cellStyle name="Вывод 7_46EE.2011(v1.0)" xfId="1438" xr:uid="{00000000-0005-0000-0000-00009C050000}"/>
    <cellStyle name="Вывод 8" xfId="1439" xr:uid="{00000000-0005-0000-0000-00009D050000}"/>
    <cellStyle name="Вывод 8 2" xfId="1440" xr:uid="{00000000-0005-0000-0000-00009E050000}"/>
    <cellStyle name="Вывод 8_46EE.2011(v1.0)" xfId="1441" xr:uid="{00000000-0005-0000-0000-00009F050000}"/>
    <cellStyle name="Вывод 9" xfId="1442" xr:uid="{00000000-0005-0000-0000-0000A0050000}"/>
    <cellStyle name="Вывод 9 2" xfId="1443" xr:uid="{00000000-0005-0000-0000-0000A1050000}"/>
    <cellStyle name="Вывод 9_46EE.2011(v1.0)" xfId="1444" xr:uid="{00000000-0005-0000-0000-0000A2050000}"/>
    <cellStyle name="Вычисление 10" xfId="1445" xr:uid="{00000000-0005-0000-0000-0000A3050000}"/>
    <cellStyle name="Вычисление 2" xfId="1446" xr:uid="{00000000-0005-0000-0000-0000A4050000}"/>
    <cellStyle name="Вычисление 2 2" xfId="1447" xr:uid="{00000000-0005-0000-0000-0000A5050000}"/>
    <cellStyle name="Вычисление 2_46EE.2011(v1.0)" xfId="1448" xr:uid="{00000000-0005-0000-0000-0000A6050000}"/>
    <cellStyle name="Вычисление 3" xfId="1449" xr:uid="{00000000-0005-0000-0000-0000A7050000}"/>
    <cellStyle name="Вычисление 3 2" xfId="1450" xr:uid="{00000000-0005-0000-0000-0000A8050000}"/>
    <cellStyle name="Вычисление 3_46EE.2011(v1.0)" xfId="1451" xr:uid="{00000000-0005-0000-0000-0000A9050000}"/>
    <cellStyle name="Вычисление 4" xfId="1452" xr:uid="{00000000-0005-0000-0000-0000AA050000}"/>
    <cellStyle name="Вычисление 4 2" xfId="1453" xr:uid="{00000000-0005-0000-0000-0000AB050000}"/>
    <cellStyle name="Вычисление 4_46EE.2011(v1.0)" xfId="1454" xr:uid="{00000000-0005-0000-0000-0000AC050000}"/>
    <cellStyle name="Вычисление 5" xfId="1455" xr:uid="{00000000-0005-0000-0000-0000AD050000}"/>
    <cellStyle name="Вычисление 5 2" xfId="1456" xr:uid="{00000000-0005-0000-0000-0000AE050000}"/>
    <cellStyle name="Вычисление 5_46EE.2011(v1.0)" xfId="1457" xr:uid="{00000000-0005-0000-0000-0000AF050000}"/>
    <cellStyle name="Вычисление 6" xfId="1458" xr:uid="{00000000-0005-0000-0000-0000B0050000}"/>
    <cellStyle name="Вычисление 6 2" xfId="1459" xr:uid="{00000000-0005-0000-0000-0000B1050000}"/>
    <cellStyle name="Вычисление 6_46EE.2011(v1.0)" xfId="1460" xr:uid="{00000000-0005-0000-0000-0000B2050000}"/>
    <cellStyle name="Вычисление 7" xfId="1461" xr:uid="{00000000-0005-0000-0000-0000B3050000}"/>
    <cellStyle name="Вычисление 7 2" xfId="1462" xr:uid="{00000000-0005-0000-0000-0000B4050000}"/>
    <cellStyle name="Вычисление 7_46EE.2011(v1.0)" xfId="1463" xr:uid="{00000000-0005-0000-0000-0000B5050000}"/>
    <cellStyle name="Вычисление 8" xfId="1464" xr:uid="{00000000-0005-0000-0000-0000B6050000}"/>
    <cellStyle name="Вычисление 8 2" xfId="1465" xr:uid="{00000000-0005-0000-0000-0000B7050000}"/>
    <cellStyle name="Вычисление 8_46EE.2011(v1.0)" xfId="1466" xr:uid="{00000000-0005-0000-0000-0000B8050000}"/>
    <cellStyle name="Вычисление 9" xfId="1467" xr:uid="{00000000-0005-0000-0000-0000B9050000}"/>
    <cellStyle name="Вычисление 9 2" xfId="1468" xr:uid="{00000000-0005-0000-0000-0000BA050000}"/>
    <cellStyle name="Вычисление 9_46EE.2011(v1.0)" xfId="1469" xr:uid="{00000000-0005-0000-0000-0000BB050000}"/>
    <cellStyle name="Гиперссылка 2" xfId="1470" xr:uid="{00000000-0005-0000-0000-0000BC050000}"/>
    <cellStyle name="Гиперссылка 3" xfId="1471" xr:uid="{00000000-0005-0000-0000-0000BD050000}"/>
    <cellStyle name="Гиперссылка 4" xfId="1472" xr:uid="{00000000-0005-0000-0000-0000BE050000}"/>
    <cellStyle name="Границы" xfId="1473" xr:uid="{00000000-0005-0000-0000-0000BF050000}"/>
    <cellStyle name="Группа" xfId="1474" xr:uid="{00000000-0005-0000-0000-0000C0050000}"/>
    <cellStyle name="Группа 0" xfId="1475" xr:uid="{00000000-0005-0000-0000-0000C1050000}"/>
    <cellStyle name="Группа 1" xfId="1476" xr:uid="{00000000-0005-0000-0000-0000C2050000}"/>
    <cellStyle name="Группа 2" xfId="1477" xr:uid="{00000000-0005-0000-0000-0000C3050000}"/>
    <cellStyle name="Группа 3" xfId="1478" xr:uid="{00000000-0005-0000-0000-0000C4050000}"/>
    <cellStyle name="Группа 4" xfId="1479" xr:uid="{00000000-0005-0000-0000-0000C5050000}"/>
    <cellStyle name="Группа 5" xfId="1480" xr:uid="{00000000-0005-0000-0000-0000C6050000}"/>
    <cellStyle name="Группа 6" xfId="1481" xr:uid="{00000000-0005-0000-0000-0000C7050000}"/>
    <cellStyle name="Группа 7" xfId="1482" xr:uid="{00000000-0005-0000-0000-0000C8050000}"/>
    <cellStyle name="Группа 8" xfId="1483" xr:uid="{00000000-0005-0000-0000-0000C9050000}"/>
    <cellStyle name="Группа_4DNS.UPDATE.EXAMPLE" xfId="1484" xr:uid="{00000000-0005-0000-0000-0000CA050000}"/>
    <cellStyle name="ДАТА" xfId="1485" xr:uid="{00000000-0005-0000-0000-0000CB050000}"/>
    <cellStyle name="ДАТА 2" xfId="1486" xr:uid="{00000000-0005-0000-0000-0000CC050000}"/>
    <cellStyle name="ДАТА 3" xfId="1487" xr:uid="{00000000-0005-0000-0000-0000CD050000}"/>
    <cellStyle name="ДАТА 4" xfId="1488" xr:uid="{00000000-0005-0000-0000-0000CE050000}"/>
    <cellStyle name="ДАТА 5" xfId="1489" xr:uid="{00000000-0005-0000-0000-0000CF050000}"/>
    <cellStyle name="ДАТА 6" xfId="1490" xr:uid="{00000000-0005-0000-0000-0000D0050000}"/>
    <cellStyle name="ДАТА 7" xfId="1491" xr:uid="{00000000-0005-0000-0000-0000D1050000}"/>
    <cellStyle name="ДАТА 8" xfId="1492" xr:uid="{00000000-0005-0000-0000-0000D2050000}"/>
    <cellStyle name="ДАТА 9" xfId="1493" xr:uid="{00000000-0005-0000-0000-0000D3050000}"/>
    <cellStyle name="ДАТА_1" xfId="1494" xr:uid="{00000000-0005-0000-0000-0000D4050000}"/>
    <cellStyle name="Денежный 2" xfId="1495" xr:uid="{00000000-0005-0000-0000-0000D5050000}"/>
    <cellStyle name="Денежный 2 2" xfId="1496" xr:uid="{00000000-0005-0000-0000-0000D6050000}"/>
    <cellStyle name="Денежный 2_INDEX.STATION.2012(v1.0)_" xfId="1497" xr:uid="{00000000-0005-0000-0000-0000D7050000}"/>
    <cellStyle name="Заголовок" xfId="1498" xr:uid="{00000000-0005-0000-0000-0000D8050000}"/>
    <cellStyle name="Заголовок 1 10" xfId="1499" xr:uid="{00000000-0005-0000-0000-0000D9050000}"/>
    <cellStyle name="Заголовок 1 2" xfId="1500" xr:uid="{00000000-0005-0000-0000-0000DA050000}"/>
    <cellStyle name="Заголовок 1 2 2" xfId="1501" xr:uid="{00000000-0005-0000-0000-0000DB050000}"/>
    <cellStyle name="Заголовок 1 2_46EE.2011(v1.0)" xfId="1502" xr:uid="{00000000-0005-0000-0000-0000DC050000}"/>
    <cellStyle name="Заголовок 1 3" xfId="1503" xr:uid="{00000000-0005-0000-0000-0000DD050000}"/>
    <cellStyle name="Заголовок 1 3 2" xfId="1504" xr:uid="{00000000-0005-0000-0000-0000DE050000}"/>
    <cellStyle name="Заголовок 1 3_46EE.2011(v1.0)" xfId="1505" xr:uid="{00000000-0005-0000-0000-0000DF050000}"/>
    <cellStyle name="Заголовок 1 4" xfId="1506" xr:uid="{00000000-0005-0000-0000-0000E0050000}"/>
    <cellStyle name="Заголовок 1 4 2" xfId="1507" xr:uid="{00000000-0005-0000-0000-0000E1050000}"/>
    <cellStyle name="Заголовок 1 4_46EE.2011(v1.0)" xfId="1508" xr:uid="{00000000-0005-0000-0000-0000E2050000}"/>
    <cellStyle name="Заголовок 1 5" xfId="1509" xr:uid="{00000000-0005-0000-0000-0000E3050000}"/>
    <cellStyle name="Заголовок 1 5 2" xfId="1510" xr:uid="{00000000-0005-0000-0000-0000E4050000}"/>
    <cellStyle name="Заголовок 1 5_46EE.2011(v1.0)" xfId="1511" xr:uid="{00000000-0005-0000-0000-0000E5050000}"/>
    <cellStyle name="Заголовок 1 6" xfId="1512" xr:uid="{00000000-0005-0000-0000-0000E6050000}"/>
    <cellStyle name="Заголовок 1 6 2" xfId="1513" xr:uid="{00000000-0005-0000-0000-0000E7050000}"/>
    <cellStyle name="Заголовок 1 6_46EE.2011(v1.0)" xfId="1514" xr:uid="{00000000-0005-0000-0000-0000E8050000}"/>
    <cellStyle name="Заголовок 1 7" xfId="1515" xr:uid="{00000000-0005-0000-0000-0000E9050000}"/>
    <cellStyle name="Заголовок 1 7 2" xfId="1516" xr:uid="{00000000-0005-0000-0000-0000EA050000}"/>
    <cellStyle name="Заголовок 1 7_46EE.2011(v1.0)" xfId="1517" xr:uid="{00000000-0005-0000-0000-0000EB050000}"/>
    <cellStyle name="Заголовок 1 8" xfId="1518" xr:uid="{00000000-0005-0000-0000-0000EC050000}"/>
    <cellStyle name="Заголовок 1 8 2" xfId="1519" xr:uid="{00000000-0005-0000-0000-0000ED050000}"/>
    <cellStyle name="Заголовок 1 8_46EE.2011(v1.0)" xfId="1520" xr:uid="{00000000-0005-0000-0000-0000EE050000}"/>
    <cellStyle name="Заголовок 1 9" xfId="1521" xr:uid="{00000000-0005-0000-0000-0000EF050000}"/>
    <cellStyle name="Заголовок 1 9 2" xfId="1522" xr:uid="{00000000-0005-0000-0000-0000F0050000}"/>
    <cellStyle name="Заголовок 1 9_46EE.2011(v1.0)" xfId="1523" xr:uid="{00000000-0005-0000-0000-0000F1050000}"/>
    <cellStyle name="Заголовок 2 10" xfId="1524" xr:uid="{00000000-0005-0000-0000-0000F2050000}"/>
    <cellStyle name="Заголовок 2 2" xfId="1525" xr:uid="{00000000-0005-0000-0000-0000F3050000}"/>
    <cellStyle name="Заголовок 2 2 2" xfId="1526" xr:uid="{00000000-0005-0000-0000-0000F4050000}"/>
    <cellStyle name="Заголовок 2 2_46EE.2011(v1.0)" xfId="1527" xr:uid="{00000000-0005-0000-0000-0000F5050000}"/>
    <cellStyle name="Заголовок 2 3" xfId="1528" xr:uid="{00000000-0005-0000-0000-0000F6050000}"/>
    <cellStyle name="Заголовок 2 3 2" xfId="1529" xr:uid="{00000000-0005-0000-0000-0000F7050000}"/>
    <cellStyle name="Заголовок 2 3_46EE.2011(v1.0)" xfId="1530" xr:uid="{00000000-0005-0000-0000-0000F8050000}"/>
    <cellStyle name="Заголовок 2 4" xfId="1531" xr:uid="{00000000-0005-0000-0000-0000F9050000}"/>
    <cellStyle name="Заголовок 2 4 2" xfId="1532" xr:uid="{00000000-0005-0000-0000-0000FA050000}"/>
    <cellStyle name="Заголовок 2 4_46EE.2011(v1.0)" xfId="1533" xr:uid="{00000000-0005-0000-0000-0000FB050000}"/>
    <cellStyle name="Заголовок 2 5" xfId="1534" xr:uid="{00000000-0005-0000-0000-0000FC050000}"/>
    <cellStyle name="Заголовок 2 5 2" xfId="1535" xr:uid="{00000000-0005-0000-0000-0000FD050000}"/>
    <cellStyle name="Заголовок 2 5_46EE.2011(v1.0)" xfId="1536" xr:uid="{00000000-0005-0000-0000-0000FE050000}"/>
    <cellStyle name="Заголовок 2 6" xfId="1537" xr:uid="{00000000-0005-0000-0000-0000FF050000}"/>
    <cellStyle name="Заголовок 2 6 2" xfId="1538" xr:uid="{00000000-0005-0000-0000-000000060000}"/>
    <cellStyle name="Заголовок 2 6_46EE.2011(v1.0)" xfId="1539" xr:uid="{00000000-0005-0000-0000-000001060000}"/>
    <cellStyle name="Заголовок 2 7" xfId="1540" xr:uid="{00000000-0005-0000-0000-000002060000}"/>
    <cellStyle name="Заголовок 2 7 2" xfId="1541" xr:uid="{00000000-0005-0000-0000-000003060000}"/>
    <cellStyle name="Заголовок 2 7_46EE.2011(v1.0)" xfId="1542" xr:uid="{00000000-0005-0000-0000-000004060000}"/>
    <cellStyle name="Заголовок 2 8" xfId="1543" xr:uid="{00000000-0005-0000-0000-000005060000}"/>
    <cellStyle name="Заголовок 2 8 2" xfId="1544" xr:uid="{00000000-0005-0000-0000-000006060000}"/>
    <cellStyle name="Заголовок 2 8_46EE.2011(v1.0)" xfId="1545" xr:uid="{00000000-0005-0000-0000-000007060000}"/>
    <cellStyle name="Заголовок 2 9" xfId="1546" xr:uid="{00000000-0005-0000-0000-000008060000}"/>
    <cellStyle name="Заголовок 2 9 2" xfId="1547" xr:uid="{00000000-0005-0000-0000-000009060000}"/>
    <cellStyle name="Заголовок 2 9_46EE.2011(v1.0)" xfId="1548" xr:uid="{00000000-0005-0000-0000-00000A060000}"/>
    <cellStyle name="Заголовок 3 10" xfId="1549" xr:uid="{00000000-0005-0000-0000-00000B060000}"/>
    <cellStyle name="Заголовок 3 2" xfId="1550" xr:uid="{00000000-0005-0000-0000-00000C060000}"/>
    <cellStyle name="Заголовок 3 2 2" xfId="1551" xr:uid="{00000000-0005-0000-0000-00000D060000}"/>
    <cellStyle name="Заголовок 3 2_46EE.2011(v1.0)" xfId="1552" xr:uid="{00000000-0005-0000-0000-00000E060000}"/>
    <cellStyle name="Заголовок 3 3" xfId="1553" xr:uid="{00000000-0005-0000-0000-00000F060000}"/>
    <cellStyle name="Заголовок 3 3 2" xfId="1554" xr:uid="{00000000-0005-0000-0000-000010060000}"/>
    <cellStyle name="Заголовок 3 3_46EE.2011(v1.0)" xfId="1555" xr:uid="{00000000-0005-0000-0000-000011060000}"/>
    <cellStyle name="Заголовок 3 4" xfId="1556" xr:uid="{00000000-0005-0000-0000-000012060000}"/>
    <cellStyle name="Заголовок 3 4 2" xfId="1557" xr:uid="{00000000-0005-0000-0000-000013060000}"/>
    <cellStyle name="Заголовок 3 4_46EE.2011(v1.0)" xfId="1558" xr:uid="{00000000-0005-0000-0000-000014060000}"/>
    <cellStyle name="Заголовок 3 5" xfId="1559" xr:uid="{00000000-0005-0000-0000-000015060000}"/>
    <cellStyle name="Заголовок 3 5 2" xfId="1560" xr:uid="{00000000-0005-0000-0000-000016060000}"/>
    <cellStyle name="Заголовок 3 5_46EE.2011(v1.0)" xfId="1561" xr:uid="{00000000-0005-0000-0000-000017060000}"/>
    <cellStyle name="Заголовок 3 6" xfId="1562" xr:uid="{00000000-0005-0000-0000-000018060000}"/>
    <cellStyle name="Заголовок 3 6 2" xfId="1563" xr:uid="{00000000-0005-0000-0000-000019060000}"/>
    <cellStyle name="Заголовок 3 6_46EE.2011(v1.0)" xfId="1564" xr:uid="{00000000-0005-0000-0000-00001A060000}"/>
    <cellStyle name="Заголовок 3 7" xfId="1565" xr:uid="{00000000-0005-0000-0000-00001B060000}"/>
    <cellStyle name="Заголовок 3 7 2" xfId="1566" xr:uid="{00000000-0005-0000-0000-00001C060000}"/>
    <cellStyle name="Заголовок 3 7_46EE.2011(v1.0)" xfId="1567" xr:uid="{00000000-0005-0000-0000-00001D060000}"/>
    <cellStyle name="Заголовок 3 8" xfId="1568" xr:uid="{00000000-0005-0000-0000-00001E060000}"/>
    <cellStyle name="Заголовок 3 8 2" xfId="1569" xr:uid="{00000000-0005-0000-0000-00001F060000}"/>
    <cellStyle name="Заголовок 3 8_46EE.2011(v1.0)" xfId="1570" xr:uid="{00000000-0005-0000-0000-000020060000}"/>
    <cellStyle name="Заголовок 3 9" xfId="1571" xr:uid="{00000000-0005-0000-0000-000021060000}"/>
    <cellStyle name="Заголовок 3 9 2" xfId="1572" xr:uid="{00000000-0005-0000-0000-000022060000}"/>
    <cellStyle name="Заголовок 3 9_46EE.2011(v1.0)" xfId="1573" xr:uid="{00000000-0005-0000-0000-000023060000}"/>
    <cellStyle name="Заголовок 4 10" xfId="1574" xr:uid="{00000000-0005-0000-0000-000024060000}"/>
    <cellStyle name="Заголовок 4 2" xfId="1575" xr:uid="{00000000-0005-0000-0000-000025060000}"/>
    <cellStyle name="Заголовок 4 2 2" xfId="1576" xr:uid="{00000000-0005-0000-0000-000026060000}"/>
    <cellStyle name="Заголовок 4 3" xfId="1577" xr:uid="{00000000-0005-0000-0000-000027060000}"/>
    <cellStyle name="Заголовок 4 3 2" xfId="1578" xr:uid="{00000000-0005-0000-0000-000028060000}"/>
    <cellStyle name="Заголовок 4 4" xfId="1579" xr:uid="{00000000-0005-0000-0000-000029060000}"/>
    <cellStyle name="Заголовок 4 4 2" xfId="1580" xr:uid="{00000000-0005-0000-0000-00002A060000}"/>
    <cellStyle name="Заголовок 4 5" xfId="1581" xr:uid="{00000000-0005-0000-0000-00002B060000}"/>
    <cellStyle name="Заголовок 4 5 2" xfId="1582" xr:uid="{00000000-0005-0000-0000-00002C060000}"/>
    <cellStyle name="Заголовок 4 6" xfId="1583" xr:uid="{00000000-0005-0000-0000-00002D060000}"/>
    <cellStyle name="Заголовок 4 6 2" xfId="1584" xr:uid="{00000000-0005-0000-0000-00002E060000}"/>
    <cellStyle name="Заголовок 4 7" xfId="1585" xr:uid="{00000000-0005-0000-0000-00002F060000}"/>
    <cellStyle name="Заголовок 4 7 2" xfId="1586" xr:uid="{00000000-0005-0000-0000-000030060000}"/>
    <cellStyle name="Заголовок 4 8" xfId="1587" xr:uid="{00000000-0005-0000-0000-000031060000}"/>
    <cellStyle name="Заголовок 4 8 2" xfId="1588" xr:uid="{00000000-0005-0000-0000-000032060000}"/>
    <cellStyle name="Заголовок 4 9" xfId="1589" xr:uid="{00000000-0005-0000-0000-000033060000}"/>
    <cellStyle name="Заголовок 4 9 2" xfId="1590" xr:uid="{00000000-0005-0000-0000-000034060000}"/>
    <cellStyle name="ЗАГОЛОВОК1" xfId="1591" xr:uid="{00000000-0005-0000-0000-000035060000}"/>
    <cellStyle name="ЗАГОЛОВОК2" xfId="1592" xr:uid="{00000000-0005-0000-0000-000036060000}"/>
    <cellStyle name="ЗаголовокСтолбца" xfId="1593" xr:uid="{00000000-0005-0000-0000-000037060000}"/>
    <cellStyle name="Защитный" xfId="1594" xr:uid="{00000000-0005-0000-0000-000038060000}"/>
    <cellStyle name="Значение" xfId="1595" xr:uid="{00000000-0005-0000-0000-000039060000}"/>
    <cellStyle name="Зоголовок" xfId="1596" xr:uid="{00000000-0005-0000-0000-00003A060000}"/>
    <cellStyle name="Итог 10" xfId="1597" xr:uid="{00000000-0005-0000-0000-00003B060000}"/>
    <cellStyle name="Итог 2" xfId="1598" xr:uid="{00000000-0005-0000-0000-00003C060000}"/>
    <cellStyle name="Итог 2 2" xfId="1599" xr:uid="{00000000-0005-0000-0000-00003D060000}"/>
    <cellStyle name="Итог 2_46EE.2011(v1.0)" xfId="1600" xr:uid="{00000000-0005-0000-0000-00003E060000}"/>
    <cellStyle name="Итог 3" xfId="1601" xr:uid="{00000000-0005-0000-0000-00003F060000}"/>
    <cellStyle name="Итог 3 2" xfId="1602" xr:uid="{00000000-0005-0000-0000-000040060000}"/>
    <cellStyle name="Итог 3_46EE.2011(v1.0)" xfId="1603" xr:uid="{00000000-0005-0000-0000-000041060000}"/>
    <cellStyle name="Итог 4" xfId="1604" xr:uid="{00000000-0005-0000-0000-000042060000}"/>
    <cellStyle name="Итог 4 2" xfId="1605" xr:uid="{00000000-0005-0000-0000-000043060000}"/>
    <cellStyle name="Итог 4_46EE.2011(v1.0)" xfId="1606" xr:uid="{00000000-0005-0000-0000-000044060000}"/>
    <cellStyle name="Итог 5" xfId="1607" xr:uid="{00000000-0005-0000-0000-000045060000}"/>
    <cellStyle name="Итог 5 2" xfId="1608" xr:uid="{00000000-0005-0000-0000-000046060000}"/>
    <cellStyle name="Итог 5_46EE.2011(v1.0)" xfId="1609" xr:uid="{00000000-0005-0000-0000-000047060000}"/>
    <cellStyle name="Итог 6" xfId="1610" xr:uid="{00000000-0005-0000-0000-000048060000}"/>
    <cellStyle name="Итог 6 2" xfId="1611" xr:uid="{00000000-0005-0000-0000-000049060000}"/>
    <cellStyle name="Итог 6_46EE.2011(v1.0)" xfId="1612" xr:uid="{00000000-0005-0000-0000-00004A060000}"/>
    <cellStyle name="Итог 7" xfId="1613" xr:uid="{00000000-0005-0000-0000-00004B060000}"/>
    <cellStyle name="Итог 7 2" xfId="1614" xr:uid="{00000000-0005-0000-0000-00004C060000}"/>
    <cellStyle name="Итог 7_46EE.2011(v1.0)" xfId="1615" xr:uid="{00000000-0005-0000-0000-00004D060000}"/>
    <cellStyle name="Итог 8" xfId="1616" xr:uid="{00000000-0005-0000-0000-00004E060000}"/>
    <cellStyle name="Итог 8 2" xfId="1617" xr:uid="{00000000-0005-0000-0000-00004F060000}"/>
    <cellStyle name="Итог 8_46EE.2011(v1.0)" xfId="1618" xr:uid="{00000000-0005-0000-0000-000050060000}"/>
    <cellStyle name="Итог 9" xfId="1619" xr:uid="{00000000-0005-0000-0000-000051060000}"/>
    <cellStyle name="Итог 9 2" xfId="1620" xr:uid="{00000000-0005-0000-0000-000052060000}"/>
    <cellStyle name="Итог 9_46EE.2011(v1.0)" xfId="1621" xr:uid="{00000000-0005-0000-0000-000053060000}"/>
    <cellStyle name="Итого" xfId="1622" xr:uid="{00000000-0005-0000-0000-000054060000}"/>
    <cellStyle name="ИТОГОВЫЙ" xfId="1623" xr:uid="{00000000-0005-0000-0000-000055060000}"/>
    <cellStyle name="ИТОГОВЫЙ 2" xfId="1624" xr:uid="{00000000-0005-0000-0000-000056060000}"/>
    <cellStyle name="ИТОГОВЫЙ 3" xfId="1625" xr:uid="{00000000-0005-0000-0000-000057060000}"/>
    <cellStyle name="ИТОГОВЫЙ 4" xfId="1626" xr:uid="{00000000-0005-0000-0000-000058060000}"/>
    <cellStyle name="ИТОГОВЫЙ 5" xfId="1627" xr:uid="{00000000-0005-0000-0000-000059060000}"/>
    <cellStyle name="ИТОГОВЫЙ 6" xfId="1628" xr:uid="{00000000-0005-0000-0000-00005A060000}"/>
    <cellStyle name="ИТОГОВЫЙ 7" xfId="1629" xr:uid="{00000000-0005-0000-0000-00005B060000}"/>
    <cellStyle name="ИТОГОВЫЙ 8" xfId="1630" xr:uid="{00000000-0005-0000-0000-00005C060000}"/>
    <cellStyle name="ИТОГОВЫЙ 9" xfId="1631" xr:uid="{00000000-0005-0000-0000-00005D060000}"/>
    <cellStyle name="ИТОГОВЫЙ_1" xfId="1632" xr:uid="{00000000-0005-0000-0000-00005E060000}"/>
    <cellStyle name="Контрольная ячейка 10" xfId="1633" xr:uid="{00000000-0005-0000-0000-00005F060000}"/>
    <cellStyle name="Контрольная ячейка 2" xfId="1634" xr:uid="{00000000-0005-0000-0000-000060060000}"/>
    <cellStyle name="Контрольная ячейка 2 2" xfId="1635" xr:uid="{00000000-0005-0000-0000-000061060000}"/>
    <cellStyle name="Контрольная ячейка 2_46EE.2011(v1.0)" xfId="1636" xr:uid="{00000000-0005-0000-0000-000062060000}"/>
    <cellStyle name="Контрольная ячейка 3" xfId="1637" xr:uid="{00000000-0005-0000-0000-000063060000}"/>
    <cellStyle name="Контрольная ячейка 3 2" xfId="1638" xr:uid="{00000000-0005-0000-0000-000064060000}"/>
    <cellStyle name="Контрольная ячейка 3_46EE.2011(v1.0)" xfId="1639" xr:uid="{00000000-0005-0000-0000-000065060000}"/>
    <cellStyle name="Контрольная ячейка 4" xfId="1640" xr:uid="{00000000-0005-0000-0000-000066060000}"/>
    <cellStyle name="Контрольная ячейка 4 2" xfId="1641" xr:uid="{00000000-0005-0000-0000-000067060000}"/>
    <cellStyle name="Контрольная ячейка 4_46EE.2011(v1.0)" xfId="1642" xr:uid="{00000000-0005-0000-0000-000068060000}"/>
    <cellStyle name="Контрольная ячейка 5" xfId="1643" xr:uid="{00000000-0005-0000-0000-000069060000}"/>
    <cellStyle name="Контрольная ячейка 5 2" xfId="1644" xr:uid="{00000000-0005-0000-0000-00006A060000}"/>
    <cellStyle name="Контрольная ячейка 5_46EE.2011(v1.0)" xfId="1645" xr:uid="{00000000-0005-0000-0000-00006B060000}"/>
    <cellStyle name="Контрольная ячейка 6" xfId="1646" xr:uid="{00000000-0005-0000-0000-00006C060000}"/>
    <cellStyle name="Контрольная ячейка 6 2" xfId="1647" xr:uid="{00000000-0005-0000-0000-00006D060000}"/>
    <cellStyle name="Контрольная ячейка 6_46EE.2011(v1.0)" xfId="1648" xr:uid="{00000000-0005-0000-0000-00006E060000}"/>
    <cellStyle name="Контрольная ячейка 7" xfId="1649" xr:uid="{00000000-0005-0000-0000-00006F060000}"/>
    <cellStyle name="Контрольная ячейка 7 2" xfId="1650" xr:uid="{00000000-0005-0000-0000-000070060000}"/>
    <cellStyle name="Контрольная ячейка 7_46EE.2011(v1.0)" xfId="1651" xr:uid="{00000000-0005-0000-0000-000071060000}"/>
    <cellStyle name="Контрольная ячейка 8" xfId="1652" xr:uid="{00000000-0005-0000-0000-000072060000}"/>
    <cellStyle name="Контрольная ячейка 8 2" xfId="1653" xr:uid="{00000000-0005-0000-0000-000073060000}"/>
    <cellStyle name="Контрольная ячейка 8_46EE.2011(v1.0)" xfId="1654" xr:uid="{00000000-0005-0000-0000-000074060000}"/>
    <cellStyle name="Контрольная ячейка 9" xfId="1655" xr:uid="{00000000-0005-0000-0000-000075060000}"/>
    <cellStyle name="Контрольная ячейка 9 2" xfId="1656" xr:uid="{00000000-0005-0000-0000-000076060000}"/>
    <cellStyle name="Контрольная ячейка 9_46EE.2011(v1.0)" xfId="1657" xr:uid="{00000000-0005-0000-0000-000077060000}"/>
    <cellStyle name="Миша (бланки отчетности)" xfId="1658" xr:uid="{00000000-0005-0000-0000-000078060000}"/>
    <cellStyle name="Мои наименования показателей" xfId="1659" xr:uid="{00000000-0005-0000-0000-000079060000}"/>
    <cellStyle name="Мои наименования показателей 2" xfId="1660" xr:uid="{00000000-0005-0000-0000-00007A060000}"/>
    <cellStyle name="Мои наименования показателей 2 2" xfId="1661" xr:uid="{00000000-0005-0000-0000-00007B060000}"/>
    <cellStyle name="Мои наименования показателей 2 3" xfId="1662" xr:uid="{00000000-0005-0000-0000-00007C060000}"/>
    <cellStyle name="Мои наименования показателей 2 4" xfId="1663" xr:uid="{00000000-0005-0000-0000-00007D060000}"/>
    <cellStyle name="Мои наименования показателей 2 5" xfId="1664" xr:uid="{00000000-0005-0000-0000-00007E060000}"/>
    <cellStyle name="Мои наименования показателей 2 6" xfId="1665" xr:uid="{00000000-0005-0000-0000-00007F060000}"/>
    <cellStyle name="Мои наименования показателей 2 7" xfId="1666" xr:uid="{00000000-0005-0000-0000-000080060000}"/>
    <cellStyle name="Мои наименования показателей 2 8" xfId="1667" xr:uid="{00000000-0005-0000-0000-000081060000}"/>
    <cellStyle name="Мои наименования показателей 2 9" xfId="1668" xr:uid="{00000000-0005-0000-0000-000082060000}"/>
    <cellStyle name="Мои наименования показателей 2_1" xfId="1669" xr:uid="{00000000-0005-0000-0000-000083060000}"/>
    <cellStyle name="Мои наименования показателей 3" xfId="1670" xr:uid="{00000000-0005-0000-0000-000084060000}"/>
    <cellStyle name="Мои наименования показателей 3 2" xfId="1671" xr:uid="{00000000-0005-0000-0000-000085060000}"/>
    <cellStyle name="Мои наименования показателей 3 3" xfId="1672" xr:uid="{00000000-0005-0000-0000-000086060000}"/>
    <cellStyle name="Мои наименования показателей 3 4" xfId="1673" xr:uid="{00000000-0005-0000-0000-000087060000}"/>
    <cellStyle name="Мои наименования показателей 3 5" xfId="1674" xr:uid="{00000000-0005-0000-0000-000088060000}"/>
    <cellStyle name="Мои наименования показателей 3 6" xfId="1675" xr:uid="{00000000-0005-0000-0000-000089060000}"/>
    <cellStyle name="Мои наименования показателей 3 7" xfId="1676" xr:uid="{00000000-0005-0000-0000-00008A060000}"/>
    <cellStyle name="Мои наименования показателей 3 8" xfId="1677" xr:uid="{00000000-0005-0000-0000-00008B060000}"/>
    <cellStyle name="Мои наименования показателей 3 9" xfId="1678" xr:uid="{00000000-0005-0000-0000-00008C060000}"/>
    <cellStyle name="Мои наименования показателей 3_1" xfId="1679" xr:uid="{00000000-0005-0000-0000-00008D060000}"/>
    <cellStyle name="Мои наименования показателей 4" xfId="1680" xr:uid="{00000000-0005-0000-0000-00008E060000}"/>
    <cellStyle name="Мои наименования показателей 4 2" xfId="1681" xr:uid="{00000000-0005-0000-0000-00008F060000}"/>
    <cellStyle name="Мои наименования показателей 4 3" xfId="1682" xr:uid="{00000000-0005-0000-0000-000090060000}"/>
    <cellStyle name="Мои наименования показателей 4 4" xfId="1683" xr:uid="{00000000-0005-0000-0000-000091060000}"/>
    <cellStyle name="Мои наименования показателей 4 5" xfId="1684" xr:uid="{00000000-0005-0000-0000-000092060000}"/>
    <cellStyle name="Мои наименования показателей 4 6" xfId="1685" xr:uid="{00000000-0005-0000-0000-000093060000}"/>
    <cellStyle name="Мои наименования показателей 4 7" xfId="1686" xr:uid="{00000000-0005-0000-0000-000094060000}"/>
    <cellStyle name="Мои наименования показателей 4 8" xfId="1687" xr:uid="{00000000-0005-0000-0000-000095060000}"/>
    <cellStyle name="Мои наименования показателей 4 9" xfId="1688" xr:uid="{00000000-0005-0000-0000-000096060000}"/>
    <cellStyle name="Мои наименования показателей 4_1" xfId="1689" xr:uid="{00000000-0005-0000-0000-000097060000}"/>
    <cellStyle name="Мои наименования показателей 5" xfId="1690" xr:uid="{00000000-0005-0000-0000-000098060000}"/>
    <cellStyle name="Мои наименования показателей 5 2" xfId="1691" xr:uid="{00000000-0005-0000-0000-000099060000}"/>
    <cellStyle name="Мои наименования показателей 5 3" xfId="1692" xr:uid="{00000000-0005-0000-0000-00009A060000}"/>
    <cellStyle name="Мои наименования показателей 5 4" xfId="1693" xr:uid="{00000000-0005-0000-0000-00009B060000}"/>
    <cellStyle name="Мои наименования показателей 5 5" xfId="1694" xr:uid="{00000000-0005-0000-0000-00009C060000}"/>
    <cellStyle name="Мои наименования показателей 5 6" xfId="1695" xr:uid="{00000000-0005-0000-0000-00009D060000}"/>
    <cellStyle name="Мои наименования показателей 5 7" xfId="1696" xr:uid="{00000000-0005-0000-0000-00009E060000}"/>
    <cellStyle name="Мои наименования показателей 5 8" xfId="1697" xr:uid="{00000000-0005-0000-0000-00009F060000}"/>
    <cellStyle name="Мои наименования показателей 5 9" xfId="1698" xr:uid="{00000000-0005-0000-0000-0000A0060000}"/>
    <cellStyle name="Мои наименования показателей 5_1" xfId="1699" xr:uid="{00000000-0005-0000-0000-0000A1060000}"/>
    <cellStyle name="Мои наименования показателей 6" xfId="1700" xr:uid="{00000000-0005-0000-0000-0000A2060000}"/>
    <cellStyle name="Мои наименования показателей 6 2" xfId="1701" xr:uid="{00000000-0005-0000-0000-0000A3060000}"/>
    <cellStyle name="Мои наименования показателей 6 3" xfId="1702" xr:uid="{00000000-0005-0000-0000-0000A4060000}"/>
    <cellStyle name="Мои наименования показателей 6_46EE.2011(v1.0)" xfId="1703" xr:uid="{00000000-0005-0000-0000-0000A5060000}"/>
    <cellStyle name="Мои наименования показателей 7" xfId="1704" xr:uid="{00000000-0005-0000-0000-0000A6060000}"/>
    <cellStyle name="Мои наименования показателей 7 2" xfId="1705" xr:uid="{00000000-0005-0000-0000-0000A7060000}"/>
    <cellStyle name="Мои наименования показателей 7 3" xfId="1706" xr:uid="{00000000-0005-0000-0000-0000A8060000}"/>
    <cellStyle name="Мои наименования показателей 7_46EE.2011(v1.0)" xfId="1707" xr:uid="{00000000-0005-0000-0000-0000A9060000}"/>
    <cellStyle name="Мои наименования показателей 8" xfId="1708" xr:uid="{00000000-0005-0000-0000-0000AA060000}"/>
    <cellStyle name="Мои наименования показателей 8 2" xfId="1709" xr:uid="{00000000-0005-0000-0000-0000AB060000}"/>
    <cellStyle name="Мои наименования показателей 8 3" xfId="1710" xr:uid="{00000000-0005-0000-0000-0000AC060000}"/>
    <cellStyle name="Мои наименования показателей 8_46EE.2011(v1.0)" xfId="1711" xr:uid="{00000000-0005-0000-0000-0000AD060000}"/>
    <cellStyle name="Мои наименования показателей_46EE.2011" xfId="1712" xr:uid="{00000000-0005-0000-0000-0000AE060000}"/>
    <cellStyle name="Мой заголовок" xfId="1713" xr:uid="{00000000-0005-0000-0000-0000AF060000}"/>
    <cellStyle name="Мой заголовок листа" xfId="1714" xr:uid="{00000000-0005-0000-0000-0000B0060000}"/>
    <cellStyle name="Мой заголовок_Новая инструкция1_фст" xfId="1715" xr:uid="{00000000-0005-0000-0000-0000B1060000}"/>
    <cellStyle name="назв фил" xfId="1716" xr:uid="{00000000-0005-0000-0000-0000B2060000}"/>
    <cellStyle name="Название 10" xfId="1717" xr:uid="{00000000-0005-0000-0000-0000B3060000}"/>
    <cellStyle name="Название 2" xfId="1718" xr:uid="{00000000-0005-0000-0000-0000B4060000}"/>
    <cellStyle name="Название 2 2" xfId="1719" xr:uid="{00000000-0005-0000-0000-0000B5060000}"/>
    <cellStyle name="Название 3" xfId="1720" xr:uid="{00000000-0005-0000-0000-0000B6060000}"/>
    <cellStyle name="Название 3 2" xfId="1721" xr:uid="{00000000-0005-0000-0000-0000B7060000}"/>
    <cellStyle name="Название 4" xfId="1722" xr:uid="{00000000-0005-0000-0000-0000B8060000}"/>
    <cellStyle name="Название 4 2" xfId="1723" xr:uid="{00000000-0005-0000-0000-0000B9060000}"/>
    <cellStyle name="Название 5" xfId="1724" xr:uid="{00000000-0005-0000-0000-0000BA060000}"/>
    <cellStyle name="Название 5 2" xfId="1725" xr:uid="{00000000-0005-0000-0000-0000BB060000}"/>
    <cellStyle name="Название 6" xfId="1726" xr:uid="{00000000-0005-0000-0000-0000BC060000}"/>
    <cellStyle name="Название 6 2" xfId="1727" xr:uid="{00000000-0005-0000-0000-0000BD060000}"/>
    <cellStyle name="Название 7" xfId="1728" xr:uid="{00000000-0005-0000-0000-0000BE060000}"/>
    <cellStyle name="Название 7 2" xfId="1729" xr:uid="{00000000-0005-0000-0000-0000BF060000}"/>
    <cellStyle name="Название 8" xfId="1730" xr:uid="{00000000-0005-0000-0000-0000C0060000}"/>
    <cellStyle name="Название 8 2" xfId="1731" xr:uid="{00000000-0005-0000-0000-0000C1060000}"/>
    <cellStyle name="Название 9" xfId="1732" xr:uid="{00000000-0005-0000-0000-0000C2060000}"/>
    <cellStyle name="Название 9 2" xfId="1733" xr:uid="{00000000-0005-0000-0000-0000C3060000}"/>
    <cellStyle name="Невидимый" xfId="1734" xr:uid="{00000000-0005-0000-0000-0000C4060000}"/>
    <cellStyle name="Нейтральный 10" xfId="1735" xr:uid="{00000000-0005-0000-0000-0000C5060000}"/>
    <cellStyle name="Нейтральный 2" xfId="1736" xr:uid="{00000000-0005-0000-0000-0000C6060000}"/>
    <cellStyle name="Нейтральный 2 2" xfId="1737" xr:uid="{00000000-0005-0000-0000-0000C7060000}"/>
    <cellStyle name="Нейтральный 3" xfId="1738" xr:uid="{00000000-0005-0000-0000-0000C8060000}"/>
    <cellStyle name="Нейтральный 3 2" xfId="1739" xr:uid="{00000000-0005-0000-0000-0000C9060000}"/>
    <cellStyle name="Нейтральный 4" xfId="1740" xr:uid="{00000000-0005-0000-0000-0000CA060000}"/>
    <cellStyle name="Нейтральный 4 2" xfId="1741" xr:uid="{00000000-0005-0000-0000-0000CB060000}"/>
    <cellStyle name="Нейтральный 5" xfId="1742" xr:uid="{00000000-0005-0000-0000-0000CC060000}"/>
    <cellStyle name="Нейтральный 5 2" xfId="1743" xr:uid="{00000000-0005-0000-0000-0000CD060000}"/>
    <cellStyle name="Нейтральный 6" xfId="1744" xr:uid="{00000000-0005-0000-0000-0000CE060000}"/>
    <cellStyle name="Нейтральный 6 2" xfId="1745" xr:uid="{00000000-0005-0000-0000-0000CF060000}"/>
    <cellStyle name="Нейтральный 7" xfId="1746" xr:uid="{00000000-0005-0000-0000-0000D0060000}"/>
    <cellStyle name="Нейтральный 7 2" xfId="1747" xr:uid="{00000000-0005-0000-0000-0000D1060000}"/>
    <cellStyle name="Нейтральный 8" xfId="1748" xr:uid="{00000000-0005-0000-0000-0000D2060000}"/>
    <cellStyle name="Нейтральный 8 2" xfId="1749" xr:uid="{00000000-0005-0000-0000-0000D3060000}"/>
    <cellStyle name="Нейтральный 9" xfId="1750" xr:uid="{00000000-0005-0000-0000-0000D4060000}"/>
    <cellStyle name="Нейтральный 9 2" xfId="1751" xr:uid="{00000000-0005-0000-0000-0000D5060000}"/>
    <cellStyle name="Низ1" xfId="1752" xr:uid="{00000000-0005-0000-0000-0000D6060000}"/>
    <cellStyle name="Низ2" xfId="1753" xr:uid="{00000000-0005-0000-0000-0000D7060000}"/>
    <cellStyle name="Обычнsй" xfId="1754" xr:uid="{00000000-0005-0000-0000-0000D8060000}"/>
    <cellStyle name="Обычный" xfId="0" builtinId="0"/>
    <cellStyle name="Обычный 10" xfId="1755" xr:uid="{00000000-0005-0000-0000-0000DA060000}"/>
    <cellStyle name="Обычный 11" xfId="1756" xr:uid="{00000000-0005-0000-0000-0000DB060000}"/>
    <cellStyle name="Обычный 11 2" xfId="1757" xr:uid="{00000000-0005-0000-0000-0000DC060000}"/>
    <cellStyle name="Обычный 11_46EE.2011(v1.2)" xfId="1758" xr:uid="{00000000-0005-0000-0000-0000DD060000}"/>
    <cellStyle name="Обычный 12" xfId="1759" xr:uid="{00000000-0005-0000-0000-0000DE060000}"/>
    <cellStyle name="Обычный 12 2" xfId="1760" xr:uid="{00000000-0005-0000-0000-0000DF060000}"/>
    <cellStyle name="Обычный 12 3" xfId="1761" xr:uid="{00000000-0005-0000-0000-0000E0060000}"/>
    <cellStyle name="Обычный 13" xfId="1762" xr:uid="{00000000-0005-0000-0000-0000E1060000}"/>
    <cellStyle name="Обычный 14" xfId="1763" xr:uid="{00000000-0005-0000-0000-0000E2060000}"/>
    <cellStyle name="Обычный 14 2" xfId="1764" xr:uid="{00000000-0005-0000-0000-0000E3060000}"/>
    <cellStyle name="Обычный 14 3" xfId="1765" xr:uid="{00000000-0005-0000-0000-0000E4060000}"/>
    <cellStyle name="Обычный 2" xfId="1766" xr:uid="{00000000-0005-0000-0000-0000E5060000}"/>
    <cellStyle name="Обычный 2 2" xfId="1767" xr:uid="{00000000-0005-0000-0000-0000E6060000}"/>
    <cellStyle name="Обычный 2 2 2" xfId="1768" xr:uid="{00000000-0005-0000-0000-0000E7060000}"/>
    <cellStyle name="Обычный 2 2 2 2" xfId="1769" xr:uid="{00000000-0005-0000-0000-0000E8060000}"/>
    <cellStyle name="Обычный 2 2 2 2 2" xfId="1770" xr:uid="{00000000-0005-0000-0000-0000E9060000}"/>
    <cellStyle name="Обычный 2 2 2 2 2 2" xfId="1771" xr:uid="{00000000-0005-0000-0000-0000EA060000}"/>
    <cellStyle name="Обычный 2 2 2 2 2 2 2" xfId="1772" xr:uid="{00000000-0005-0000-0000-0000EB060000}"/>
    <cellStyle name="Обычный 2 2 2 2 2 2 3" xfId="1773" xr:uid="{00000000-0005-0000-0000-0000EC060000}"/>
    <cellStyle name="Обычный 2 2 2 2 2 3" xfId="1774" xr:uid="{00000000-0005-0000-0000-0000ED060000}"/>
    <cellStyle name="Обычный 2 2 2 2 2_Бюджет План 3 кв. 2013  для Я.А. 16.07.13" xfId="1775" xr:uid="{00000000-0005-0000-0000-0000EE060000}"/>
    <cellStyle name="Обычный 2 2 2 2 3" xfId="1776" xr:uid="{00000000-0005-0000-0000-0000EF060000}"/>
    <cellStyle name="Обычный 2 2 2 2 4" xfId="1777" xr:uid="{00000000-0005-0000-0000-0000F0060000}"/>
    <cellStyle name="Обычный 2 2 2 3" xfId="1778" xr:uid="{00000000-0005-0000-0000-0000F1060000}"/>
    <cellStyle name="Обычный 2 2 2 4" xfId="1779" xr:uid="{00000000-0005-0000-0000-0000F2060000}"/>
    <cellStyle name="Обычный 2 2 2_Бюджет План 3 кв. 2013  для Я.А. 16.07.13" xfId="1780" xr:uid="{00000000-0005-0000-0000-0000F3060000}"/>
    <cellStyle name="Обычный 2 2 3" xfId="1781" xr:uid="{00000000-0005-0000-0000-0000F4060000}"/>
    <cellStyle name="Обычный 2 2 4" xfId="1782" xr:uid="{00000000-0005-0000-0000-0000F5060000}"/>
    <cellStyle name="Обычный 2 2 5" xfId="1783" xr:uid="{00000000-0005-0000-0000-0000F6060000}"/>
    <cellStyle name="Обычный 2 2_46EE.2011(v1.0)" xfId="1784" xr:uid="{00000000-0005-0000-0000-0000F7060000}"/>
    <cellStyle name="Обычный 2 3" xfId="1785" xr:uid="{00000000-0005-0000-0000-0000F8060000}"/>
    <cellStyle name="Обычный 2 3 2" xfId="1786" xr:uid="{00000000-0005-0000-0000-0000F9060000}"/>
    <cellStyle name="Обычный 2 3 3" xfId="1787" xr:uid="{00000000-0005-0000-0000-0000FA060000}"/>
    <cellStyle name="Обычный 2 3_46EE.2011(v1.0)" xfId="1788" xr:uid="{00000000-0005-0000-0000-0000FB060000}"/>
    <cellStyle name="Обычный 2 4" xfId="1789" xr:uid="{00000000-0005-0000-0000-0000FC060000}"/>
    <cellStyle name="Обычный 2 4 2" xfId="1790" xr:uid="{00000000-0005-0000-0000-0000FD060000}"/>
    <cellStyle name="Обычный 2 4 3" xfId="1791" xr:uid="{00000000-0005-0000-0000-0000FE060000}"/>
    <cellStyle name="Обычный 2 4_46EE.2011(v1.0)" xfId="1792" xr:uid="{00000000-0005-0000-0000-0000FF060000}"/>
    <cellStyle name="Обычный 2 5" xfId="1793" xr:uid="{00000000-0005-0000-0000-000000070000}"/>
    <cellStyle name="Обычный 2 5 2" xfId="1794" xr:uid="{00000000-0005-0000-0000-000001070000}"/>
    <cellStyle name="Обычный 2 5 3" xfId="1795" xr:uid="{00000000-0005-0000-0000-000002070000}"/>
    <cellStyle name="Обычный 2 5_46EE.2011(v1.0)" xfId="1796" xr:uid="{00000000-0005-0000-0000-000003070000}"/>
    <cellStyle name="Обычный 2 6" xfId="1797" xr:uid="{00000000-0005-0000-0000-000004070000}"/>
    <cellStyle name="Обычный 2 6 2" xfId="1798" xr:uid="{00000000-0005-0000-0000-000005070000}"/>
    <cellStyle name="Обычный 2 6 3" xfId="1799" xr:uid="{00000000-0005-0000-0000-000006070000}"/>
    <cellStyle name="Обычный 2 6_46EE.2011(v1.0)" xfId="1800" xr:uid="{00000000-0005-0000-0000-000007070000}"/>
    <cellStyle name="Обычный 2 7" xfId="1801" xr:uid="{00000000-0005-0000-0000-000008070000}"/>
    <cellStyle name="Обычный 2 8" xfId="1802" xr:uid="{00000000-0005-0000-0000-000009070000}"/>
    <cellStyle name="Обычный 2_1" xfId="1803" xr:uid="{00000000-0005-0000-0000-00000A070000}"/>
    <cellStyle name="Обычный 3" xfId="1804" xr:uid="{00000000-0005-0000-0000-00000B070000}"/>
    <cellStyle name="Обычный 3 2" xfId="1805" xr:uid="{00000000-0005-0000-0000-00000C070000}"/>
    <cellStyle name="Обычный 3 3" xfId="1806" xr:uid="{00000000-0005-0000-0000-00000D070000}"/>
    <cellStyle name="Обычный 3 4" xfId="1807" xr:uid="{00000000-0005-0000-0000-00000E070000}"/>
    <cellStyle name="Обычный 3 5" xfId="1808" xr:uid="{00000000-0005-0000-0000-00000F070000}"/>
    <cellStyle name="Обычный 3 6" xfId="1809" xr:uid="{00000000-0005-0000-0000-000010070000}"/>
    <cellStyle name="Обычный 3_Бюджет План 3 кв. 2013  для Я.А. 16.07.13" xfId="1810" xr:uid="{00000000-0005-0000-0000-000011070000}"/>
    <cellStyle name="Обычный 4" xfId="1811" xr:uid="{00000000-0005-0000-0000-000012070000}"/>
    <cellStyle name="Обычный 4 2" xfId="1812" xr:uid="{00000000-0005-0000-0000-000013070000}"/>
    <cellStyle name="Обычный 4 2 2" xfId="1813" xr:uid="{00000000-0005-0000-0000-000014070000}"/>
    <cellStyle name="Обычный 4 2_46EP.2012(v0.1)" xfId="1814" xr:uid="{00000000-0005-0000-0000-000015070000}"/>
    <cellStyle name="Обычный 4 3" xfId="1815" xr:uid="{00000000-0005-0000-0000-000016070000}"/>
    <cellStyle name="Обычный 4 4" xfId="1816" xr:uid="{00000000-0005-0000-0000-000017070000}"/>
    <cellStyle name="Обычный 4_ARMRAZR" xfId="1817" xr:uid="{00000000-0005-0000-0000-000018070000}"/>
    <cellStyle name="Обычный 5" xfId="1818" xr:uid="{00000000-0005-0000-0000-000019070000}"/>
    <cellStyle name="Обычный 5 2" xfId="1819" xr:uid="{00000000-0005-0000-0000-00001A070000}"/>
    <cellStyle name="Обычный 5 3" xfId="1820" xr:uid="{00000000-0005-0000-0000-00001B070000}"/>
    <cellStyle name="Обычный 5_Бюджет План 3 кв. 2013  для Я.А. 16.07.13" xfId="1821" xr:uid="{00000000-0005-0000-0000-00001C070000}"/>
    <cellStyle name="Обычный 6" xfId="1822" xr:uid="{00000000-0005-0000-0000-00001D070000}"/>
    <cellStyle name="Обычный 6 2" xfId="1823" xr:uid="{00000000-0005-0000-0000-00001E070000}"/>
    <cellStyle name="Обычный 6_Бюджет План 3 кв. 2013  для Я.А. 16.07.13" xfId="1824" xr:uid="{00000000-0005-0000-0000-00001F070000}"/>
    <cellStyle name="Обычный 7" xfId="1825" xr:uid="{00000000-0005-0000-0000-000020070000}"/>
    <cellStyle name="Обычный 8" xfId="1826" xr:uid="{00000000-0005-0000-0000-000021070000}"/>
    <cellStyle name="Обычный 9" xfId="1827" xr:uid="{00000000-0005-0000-0000-000022070000}"/>
    <cellStyle name="Ошибка" xfId="1828" xr:uid="{00000000-0005-0000-0000-000023070000}"/>
    <cellStyle name="Перенос_слов" xfId="1829" xr:uid="{00000000-0005-0000-0000-000024070000}"/>
    <cellStyle name="Плохой 10" xfId="1830" xr:uid="{00000000-0005-0000-0000-000025070000}"/>
    <cellStyle name="Плохой 2" xfId="1831" xr:uid="{00000000-0005-0000-0000-000026070000}"/>
    <cellStyle name="Плохой 2 2" xfId="1832" xr:uid="{00000000-0005-0000-0000-000027070000}"/>
    <cellStyle name="Плохой 3" xfId="1833" xr:uid="{00000000-0005-0000-0000-000028070000}"/>
    <cellStyle name="Плохой 3 2" xfId="1834" xr:uid="{00000000-0005-0000-0000-000029070000}"/>
    <cellStyle name="Плохой 4" xfId="1835" xr:uid="{00000000-0005-0000-0000-00002A070000}"/>
    <cellStyle name="Плохой 4 2" xfId="1836" xr:uid="{00000000-0005-0000-0000-00002B070000}"/>
    <cellStyle name="Плохой 5" xfId="1837" xr:uid="{00000000-0005-0000-0000-00002C070000}"/>
    <cellStyle name="Плохой 5 2" xfId="1838" xr:uid="{00000000-0005-0000-0000-00002D070000}"/>
    <cellStyle name="Плохой 6" xfId="1839" xr:uid="{00000000-0005-0000-0000-00002E070000}"/>
    <cellStyle name="Плохой 6 2" xfId="1840" xr:uid="{00000000-0005-0000-0000-00002F070000}"/>
    <cellStyle name="Плохой 7" xfId="1841" xr:uid="{00000000-0005-0000-0000-000030070000}"/>
    <cellStyle name="Плохой 7 2" xfId="1842" xr:uid="{00000000-0005-0000-0000-000031070000}"/>
    <cellStyle name="Плохой 8" xfId="1843" xr:uid="{00000000-0005-0000-0000-000032070000}"/>
    <cellStyle name="Плохой 8 2" xfId="1844" xr:uid="{00000000-0005-0000-0000-000033070000}"/>
    <cellStyle name="Плохой 9" xfId="1845" xr:uid="{00000000-0005-0000-0000-000034070000}"/>
    <cellStyle name="Плохой 9 2" xfId="1846" xr:uid="{00000000-0005-0000-0000-000035070000}"/>
    <cellStyle name="По центру с переносом" xfId="1847" xr:uid="{00000000-0005-0000-0000-000036070000}"/>
    <cellStyle name="По ширине с переносом" xfId="1848" xr:uid="{00000000-0005-0000-0000-000037070000}"/>
    <cellStyle name="Подгруппа" xfId="1849" xr:uid="{00000000-0005-0000-0000-000038070000}"/>
    <cellStyle name="Поле ввода" xfId="1850" xr:uid="{00000000-0005-0000-0000-000039070000}"/>
    <cellStyle name="Пояснение 10" xfId="1851" xr:uid="{00000000-0005-0000-0000-00003A070000}"/>
    <cellStyle name="Пояснение 2" xfId="1852" xr:uid="{00000000-0005-0000-0000-00003B070000}"/>
    <cellStyle name="Пояснение 2 2" xfId="1853" xr:uid="{00000000-0005-0000-0000-00003C070000}"/>
    <cellStyle name="Пояснение 3" xfId="1854" xr:uid="{00000000-0005-0000-0000-00003D070000}"/>
    <cellStyle name="Пояснение 3 2" xfId="1855" xr:uid="{00000000-0005-0000-0000-00003E070000}"/>
    <cellStyle name="Пояснение 4" xfId="1856" xr:uid="{00000000-0005-0000-0000-00003F070000}"/>
    <cellStyle name="Пояснение 4 2" xfId="1857" xr:uid="{00000000-0005-0000-0000-000040070000}"/>
    <cellStyle name="Пояснение 5" xfId="1858" xr:uid="{00000000-0005-0000-0000-000041070000}"/>
    <cellStyle name="Пояснение 5 2" xfId="1859" xr:uid="{00000000-0005-0000-0000-000042070000}"/>
    <cellStyle name="Пояснение 6" xfId="1860" xr:uid="{00000000-0005-0000-0000-000043070000}"/>
    <cellStyle name="Пояснение 6 2" xfId="1861" xr:uid="{00000000-0005-0000-0000-000044070000}"/>
    <cellStyle name="Пояснение 7" xfId="1862" xr:uid="{00000000-0005-0000-0000-000045070000}"/>
    <cellStyle name="Пояснение 7 2" xfId="1863" xr:uid="{00000000-0005-0000-0000-000046070000}"/>
    <cellStyle name="Пояснение 8" xfId="1864" xr:uid="{00000000-0005-0000-0000-000047070000}"/>
    <cellStyle name="Пояснение 8 2" xfId="1865" xr:uid="{00000000-0005-0000-0000-000048070000}"/>
    <cellStyle name="Пояснение 9" xfId="1866" xr:uid="{00000000-0005-0000-0000-000049070000}"/>
    <cellStyle name="Пояснение 9 2" xfId="1867" xr:uid="{00000000-0005-0000-0000-00004A070000}"/>
    <cellStyle name="Примечание 10" xfId="1868" xr:uid="{00000000-0005-0000-0000-00004B070000}"/>
    <cellStyle name="Примечание 10 2" xfId="1869" xr:uid="{00000000-0005-0000-0000-00004C070000}"/>
    <cellStyle name="Примечание 10 3" xfId="1870" xr:uid="{00000000-0005-0000-0000-00004D070000}"/>
    <cellStyle name="Примечание 10_46EE.2011(v1.0)" xfId="1871" xr:uid="{00000000-0005-0000-0000-00004E070000}"/>
    <cellStyle name="Примечание 11" xfId="1872" xr:uid="{00000000-0005-0000-0000-00004F070000}"/>
    <cellStyle name="Примечание 11 2" xfId="1873" xr:uid="{00000000-0005-0000-0000-000050070000}"/>
    <cellStyle name="Примечание 11 3" xfId="1874" xr:uid="{00000000-0005-0000-0000-000051070000}"/>
    <cellStyle name="Примечание 11_46EE.2011(v1.0)" xfId="1875" xr:uid="{00000000-0005-0000-0000-000052070000}"/>
    <cellStyle name="Примечание 12" xfId="1876" xr:uid="{00000000-0005-0000-0000-000053070000}"/>
    <cellStyle name="Примечание 12 2" xfId="1877" xr:uid="{00000000-0005-0000-0000-000054070000}"/>
    <cellStyle name="Примечание 12 3" xfId="1878" xr:uid="{00000000-0005-0000-0000-000055070000}"/>
    <cellStyle name="Примечание 12_46EE.2011(v1.0)" xfId="1879" xr:uid="{00000000-0005-0000-0000-000056070000}"/>
    <cellStyle name="Примечание 13" xfId="1880" xr:uid="{00000000-0005-0000-0000-000057070000}"/>
    <cellStyle name="Примечание 2" xfId="1881" xr:uid="{00000000-0005-0000-0000-000058070000}"/>
    <cellStyle name="Примечание 2 2" xfId="1882" xr:uid="{00000000-0005-0000-0000-000059070000}"/>
    <cellStyle name="Примечание 2 3" xfId="1883" xr:uid="{00000000-0005-0000-0000-00005A070000}"/>
    <cellStyle name="Примечание 2 4" xfId="1884" xr:uid="{00000000-0005-0000-0000-00005B070000}"/>
    <cellStyle name="Примечание 2 5" xfId="1885" xr:uid="{00000000-0005-0000-0000-00005C070000}"/>
    <cellStyle name="Примечание 2 6" xfId="1886" xr:uid="{00000000-0005-0000-0000-00005D070000}"/>
    <cellStyle name="Примечание 2 7" xfId="1887" xr:uid="{00000000-0005-0000-0000-00005E070000}"/>
    <cellStyle name="Примечание 2 8" xfId="1888" xr:uid="{00000000-0005-0000-0000-00005F070000}"/>
    <cellStyle name="Примечание 2 9" xfId="1889" xr:uid="{00000000-0005-0000-0000-000060070000}"/>
    <cellStyle name="Примечание 2_46EE.2011(v1.0)" xfId="1890" xr:uid="{00000000-0005-0000-0000-000061070000}"/>
    <cellStyle name="Примечание 3" xfId="1891" xr:uid="{00000000-0005-0000-0000-000062070000}"/>
    <cellStyle name="Примечание 3 2" xfId="1892" xr:uid="{00000000-0005-0000-0000-000063070000}"/>
    <cellStyle name="Примечание 3 3" xfId="1893" xr:uid="{00000000-0005-0000-0000-000064070000}"/>
    <cellStyle name="Примечание 3 4" xfId="1894" xr:uid="{00000000-0005-0000-0000-000065070000}"/>
    <cellStyle name="Примечание 3 5" xfId="1895" xr:uid="{00000000-0005-0000-0000-000066070000}"/>
    <cellStyle name="Примечание 3 6" xfId="1896" xr:uid="{00000000-0005-0000-0000-000067070000}"/>
    <cellStyle name="Примечание 3 7" xfId="1897" xr:uid="{00000000-0005-0000-0000-000068070000}"/>
    <cellStyle name="Примечание 3 8" xfId="1898" xr:uid="{00000000-0005-0000-0000-000069070000}"/>
    <cellStyle name="Примечание 3 9" xfId="1899" xr:uid="{00000000-0005-0000-0000-00006A070000}"/>
    <cellStyle name="Примечание 3_46EE.2011(v1.0)" xfId="1900" xr:uid="{00000000-0005-0000-0000-00006B070000}"/>
    <cellStyle name="Примечание 4" xfId="1901" xr:uid="{00000000-0005-0000-0000-00006C070000}"/>
    <cellStyle name="Примечание 4 2" xfId="1902" xr:uid="{00000000-0005-0000-0000-00006D070000}"/>
    <cellStyle name="Примечание 4 3" xfId="1903" xr:uid="{00000000-0005-0000-0000-00006E070000}"/>
    <cellStyle name="Примечание 4 4" xfId="1904" xr:uid="{00000000-0005-0000-0000-00006F070000}"/>
    <cellStyle name="Примечание 4 5" xfId="1905" xr:uid="{00000000-0005-0000-0000-000070070000}"/>
    <cellStyle name="Примечание 4 6" xfId="1906" xr:uid="{00000000-0005-0000-0000-000071070000}"/>
    <cellStyle name="Примечание 4 7" xfId="1907" xr:uid="{00000000-0005-0000-0000-000072070000}"/>
    <cellStyle name="Примечание 4 8" xfId="1908" xr:uid="{00000000-0005-0000-0000-000073070000}"/>
    <cellStyle name="Примечание 4 9" xfId="1909" xr:uid="{00000000-0005-0000-0000-000074070000}"/>
    <cellStyle name="Примечание 4_46EE.2011(v1.0)" xfId="1910" xr:uid="{00000000-0005-0000-0000-000075070000}"/>
    <cellStyle name="Примечание 5" xfId="1911" xr:uid="{00000000-0005-0000-0000-000076070000}"/>
    <cellStyle name="Примечание 5 2" xfId="1912" xr:uid="{00000000-0005-0000-0000-000077070000}"/>
    <cellStyle name="Примечание 5 3" xfId="1913" xr:uid="{00000000-0005-0000-0000-000078070000}"/>
    <cellStyle name="Примечание 5 4" xfId="1914" xr:uid="{00000000-0005-0000-0000-000079070000}"/>
    <cellStyle name="Примечание 5 5" xfId="1915" xr:uid="{00000000-0005-0000-0000-00007A070000}"/>
    <cellStyle name="Примечание 5 6" xfId="1916" xr:uid="{00000000-0005-0000-0000-00007B070000}"/>
    <cellStyle name="Примечание 5 7" xfId="1917" xr:uid="{00000000-0005-0000-0000-00007C070000}"/>
    <cellStyle name="Примечание 5 8" xfId="1918" xr:uid="{00000000-0005-0000-0000-00007D070000}"/>
    <cellStyle name="Примечание 5 9" xfId="1919" xr:uid="{00000000-0005-0000-0000-00007E070000}"/>
    <cellStyle name="Примечание 5_46EE.2011(v1.0)" xfId="1920" xr:uid="{00000000-0005-0000-0000-00007F070000}"/>
    <cellStyle name="Примечание 6" xfId="1921" xr:uid="{00000000-0005-0000-0000-000080070000}"/>
    <cellStyle name="Примечание 6 2" xfId="1922" xr:uid="{00000000-0005-0000-0000-000081070000}"/>
    <cellStyle name="Примечание 6_46EE.2011(v1.0)" xfId="1923" xr:uid="{00000000-0005-0000-0000-000082070000}"/>
    <cellStyle name="Примечание 7" xfId="1924" xr:uid="{00000000-0005-0000-0000-000083070000}"/>
    <cellStyle name="Примечание 7 2" xfId="1925" xr:uid="{00000000-0005-0000-0000-000084070000}"/>
    <cellStyle name="Примечание 7_46EE.2011(v1.0)" xfId="1926" xr:uid="{00000000-0005-0000-0000-000085070000}"/>
    <cellStyle name="Примечание 8" xfId="1927" xr:uid="{00000000-0005-0000-0000-000086070000}"/>
    <cellStyle name="Примечание 8 2" xfId="1928" xr:uid="{00000000-0005-0000-0000-000087070000}"/>
    <cellStyle name="Примечание 8_46EE.2011(v1.0)" xfId="1929" xr:uid="{00000000-0005-0000-0000-000088070000}"/>
    <cellStyle name="Примечание 9" xfId="1930" xr:uid="{00000000-0005-0000-0000-000089070000}"/>
    <cellStyle name="Примечание 9 2" xfId="1931" xr:uid="{00000000-0005-0000-0000-00008A070000}"/>
    <cellStyle name="Примечание 9_46EE.2011(v1.0)" xfId="1932" xr:uid="{00000000-0005-0000-0000-00008B070000}"/>
    <cellStyle name="Продукт" xfId="1933" xr:uid="{00000000-0005-0000-0000-00008C070000}"/>
    <cellStyle name="Процентный 10" xfId="1934" xr:uid="{00000000-0005-0000-0000-00008D070000}"/>
    <cellStyle name="Процентный 2" xfId="1935" xr:uid="{00000000-0005-0000-0000-00008E070000}"/>
    <cellStyle name="Процентный 2 2" xfId="1936" xr:uid="{00000000-0005-0000-0000-00008F070000}"/>
    <cellStyle name="Процентный 2 3" xfId="1937" xr:uid="{00000000-0005-0000-0000-000090070000}"/>
    <cellStyle name="Процентный 3" xfId="1938" xr:uid="{00000000-0005-0000-0000-000091070000}"/>
    <cellStyle name="Процентный 3 2" xfId="1939" xr:uid="{00000000-0005-0000-0000-000092070000}"/>
    <cellStyle name="Процентный 3 3" xfId="1940" xr:uid="{00000000-0005-0000-0000-000093070000}"/>
    <cellStyle name="Процентный 4" xfId="1941" xr:uid="{00000000-0005-0000-0000-000094070000}"/>
    <cellStyle name="Процентный 4 2" xfId="1942" xr:uid="{00000000-0005-0000-0000-000095070000}"/>
    <cellStyle name="Процентный 4 3" xfId="1943" xr:uid="{00000000-0005-0000-0000-000096070000}"/>
    <cellStyle name="Процентный 5" xfId="1944" xr:uid="{00000000-0005-0000-0000-000097070000}"/>
    <cellStyle name="Процентный 6" xfId="1945" xr:uid="{00000000-0005-0000-0000-000098070000}"/>
    <cellStyle name="Процентный 7" xfId="1946" xr:uid="{00000000-0005-0000-0000-000099070000}"/>
    <cellStyle name="Процентный 8" xfId="1947" xr:uid="{00000000-0005-0000-0000-00009A070000}"/>
    <cellStyle name="Процентный 9" xfId="1948" xr:uid="{00000000-0005-0000-0000-00009B070000}"/>
    <cellStyle name="Разница" xfId="1949" xr:uid="{00000000-0005-0000-0000-00009C070000}"/>
    <cellStyle name="Рамки" xfId="1950" xr:uid="{00000000-0005-0000-0000-00009D070000}"/>
    <cellStyle name="Сводная таблица" xfId="1951" xr:uid="{00000000-0005-0000-0000-00009E070000}"/>
    <cellStyle name="Связанная ячейка 10" xfId="1952" xr:uid="{00000000-0005-0000-0000-00009F070000}"/>
    <cellStyle name="Связанная ячейка 2" xfId="1953" xr:uid="{00000000-0005-0000-0000-0000A0070000}"/>
    <cellStyle name="Связанная ячейка 2 2" xfId="1954" xr:uid="{00000000-0005-0000-0000-0000A1070000}"/>
    <cellStyle name="Связанная ячейка 2_46EE.2011(v1.0)" xfId="1955" xr:uid="{00000000-0005-0000-0000-0000A2070000}"/>
    <cellStyle name="Связанная ячейка 3" xfId="1956" xr:uid="{00000000-0005-0000-0000-0000A3070000}"/>
    <cellStyle name="Связанная ячейка 3 2" xfId="1957" xr:uid="{00000000-0005-0000-0000-0000A4070000}"/>
    <cellStyle name="Связанная ячейка 3_46EE.2011(v1.0)" xfId="1958" xr:uid="{00000000-0005-0000-0000-0000A5070000}"/>
    <cellStyle name="Связанная ячейка 4" xfId="1959" xr:uid="{00000000-0005-0000-0000-0000A6070000}"/>
    <cellStyle name="Связанная ячейка 4 2" xfId="1960" xr:uid="{00000000-0005-0000-0000-0000A7070000}"/>
    <cellStyle name="Связанная ячейка 4_46EE.2011(v1.0)" xfId="1961" xr:uid="{00000000-0005-0000-0000-0000A8070000}"/>
    <cellStyle name="Связанная ячейка 5" xfId="1962" xr:uid="{00000000-0005-0000-0000-0000A9070000}"/>
    <cellStyle name="Связанная ячейка 5 2" xfId="1963" xr:uid="{00000000-0005-0000-0000-0000AA070000}"/>
    <cellStyle name="Связанная ячейка 5_46EE.2011(v1.0)" xfId="1964" xr:uid="{00000000-0005-0000-0000-0000AB070000}"/>
    <cellStyle name="Связанная ячейка 6" xfId="1965" xr:uid="{00000000-0005-0000-0000-0000AC070000}"/>
    <cellStyle name="Связанная ячейка 6 2" xfId="1966" xr:uid="{00000000-0005-0000-0000-0000AD070000}"/>
    <cellStyle name="Связанная ячейка 6_46EE.2011(v1.0)" xfId="1967" xr:uid="{00000000-0005-0000-0000-0000AE070000}"/>
    <cellStyle name="Связанная ячейка 7" xfId="1968" xr:uid="{00000000-0005-0000-0000-0000AF070000}"/>
    <cellStyle name="Связанная ячейка 7 2" xfId="1969" xr:uid="{00000000-0005-0000-0000-0000B0070000}"/>
    <cellStyle name="Связанная ячейка 7_46EE.2011(v1.0)" xfId="1970" xr:uid="{00000000-0005-0000-0000-0000B1070000}"/>
    <cellStyle name="Связанная ячейка 8" xfId="1971" xr:uid="{00000000-0005-0000-0000-0000B2070000}"/>
    <cellStyle name="Связанная ячейка 8 2" xfId="1972" xr:uid="{00000000-0005-0000-0000-0000B3070000}"/>
    <cellStyle name="Связанная ячейка 8_46EE.2011(v1.0)" xfId="1973" xr:uid="{00000000-0005-0000-0000-0000B4070000}"/>
    <cellStyle name="Связанная ячейка 9" xfId="1974" xr:uid="{00000000-0005-0000-0000-0000B5070000}"/>
    <cellStyle name="Связанная ячейка 9 2" xfId="1975" xr:uid="{00000000-0005-0000-0000-0000B6070000}"/>
    <cellStyle name="Связанная ячейка 9_46EE.2011(v1.0)" xfId="1976" xr:uid="{00000000-0005-0000-0000-0000B7070000}"/>
    <cellStyle name="Стиль 1" xfId="1977" xr:uid="{00000000-0005-0000-0000-0000B8070000}"/>
    <cellStyle name="Стиль 1 2" xfId="1978" xr:uid="{00000000-0005-0000-0000-0000B9070000}"/>
    <cellStyle name="Стиль 1 2 2" xfId="1979" xr:uid="{00000000-0005-0000-0000-0000BA070000}"/>
    <cellStyle name="Стиль 1 2_46EP.2011(v2.0)" xfId="1980" xr:uid="{00000000-0005-0000-0000-0000BB070000}"/>
    <cellStyle name="Стиль 1_Новая инструкция1_фст" xfId="1981" xr:uid="{00000000-0005-0000-0000-0000BC070000}"/>
    <cellStyle name="Субсчет" xfId="1982" xr:uid="{00000000-0005-0000-0000-0000BD070000}"/>
    <cellStyle name="Счет" xfId="1983" xr:uid="{00000000-0005-0000-0000-0000BE070000}"/>
    <cellStyle name="ТЕКСТ" xfId="1984" xr:uid="{00000000-0005-0000-0000-0000BF070000}"/>
    <cellStyle name="ТЕКСТ 2" xfId="1985" xr:uid="{00000000-0005-0000-0000-0000C0070000}"/>
    <cellStyle name="ТЕКСТ 3" xfId="1986" xr:uid="{00000000-0005-0000-0000-0000C1070000}"/>
    <cellStyle name="ТЕКСТ 4" xfId="1987" xr:uid="{00000000-0005-0000-0000-0000C2070000}"/>
    <cellStyle name="ТЕКСТ 5" xfId="1988" xr:uid="{00000000-0005-0000-0000-0000C3070000}"/>
    <cellStyle name="ТЕКСТ 6" xfId="1989" xr:uid="{00000000-0005-0000-0000-0000C4070000}"/>
    <cellStyle name="ТЕКСТ 7" xfId="1990" xr:uid="{00000000-0005-0000-0000-0000C5070000}"/>
    <cellStyle name="ТЕКСТ 8" xfId="1991" xr:uid="{00000000-0005-0000-0000-0000C6070000}"/>
    <cellStyle name="ТЕКСТ 9" xfId="1992" xr:uid="{00000000-0005-0000-0000-0000C7070000}"/>
    <cellStyle name="Текст предупреждения 10" xfId="1993" xr:uid="{00000000-0005-0000-0000-0000C8070000}"/>
    <cellStyle name="Текст предупреждения 2" xfId="1994" xr:uid="{00000000-0005-0000-0000-0000C9070000}"/>
    <cellStyle name="Текст предупреждения 2 2" xfId="1995" xr:uid="{00000000-0005-0000-0000-0000CA070000}"/>
    <cellStyle name="Текст предупреждения 3" xfId="1996" xr:uid="{00000000-0005-0000-0000-0000CB070000}"/>
    <cellStyle name="Текст предупреждения 3 2" xfId="1997" xr:uid="{00000000-0005-0000-0000-0000CC070000}"/>
    <cellStyle name="Текст предупреждения 4" xfId="1998" xr:uid="{00000000-0005-0000-0000-0000CD070000}"/>
    <cellStyle name="Текст предупреждения 4 2" xfId="1999" xr:uid="{00000000-0005-0000-0000-0000CE070000}"/>
    <cellStyle name="Текст предупреждения 5" xfId="2000" xr:uid="{00000000-0005-0000-0000-0000CF070000}"/>
    <cellStyle name="Текст предупреждения 5 2" xfId="2001" xr:uid="{00000000-0005-0000-0000-0000D0070000}"/>
    <cellStyle name="Текст предупреждения 6" xfId="2002" xr:uid="{00000000-0005-0000-0000-0000D1070000}"/>
    <cellStyle name="Текст предупреждения 6 2" xfId="2003" xr:uid="{00000000-0005-0000-0000-0000D2070000}"/>
    <cellStyle name="Текст предупреждения 7" xfId="2004" xr:uid="{00000000-0005-0000-0000-0000D3070000}"/>
    <cellStyle name="Текст предупреждения 7 2" xfId="2005" xr:uid="{00000000-0005-0000-0000-0000D4070000}"/>
    <cellStyle name="Текст предупреждения 8" xfId="2006" xr:uid="{00000000-0005-0000-0000-0000D5070000}"/>
    <cellStyle name="Текст предупреждения 8 2" xfId="2007" xr:uid="{00000000-0005-0000-0000-0000D6070000}"/>
    <cellStyle name="Текст предупреждения 9" xfId="2008" xr:uid="{00000000-0005-0000-0000-0000D7070000}"/>
    <cellStyle name="Текст предупреждения 9 2" xfId="2009" xr:uid="{00000000-0005-0000-0000-0000D8070000}"/>
    <cellStyle name="Текстовый" xfId="2010" xr:uid="{00000000-0005-0000-0000-0000D9070000}"/>
    <cellStyle name="Текстовый 2" xfId="2011" xr:uid="{00000000-0005-0000-0000-0000DA070000}"/>
    <cellStyle name="Текстовый 3" xfId="2012" xr:uid="{00000000-0005-0000-0000-0000DB070000}"/>
    <cellStyle name="Текстовый 4" xfId="2013" xr:uid="{00000000-0005-0000-0000-0000DC070000}"/>
    <cellStyle name="Текстовый 5" xfId="2014" xr:uid="{00000000-0005-0000-0000-0000DD070000}"/>
    <cellStyle name="Текстовый 6" xfId="2015" xr:uid="{00000000-0005-0000-0000-0000DE070000}"/>
    <cellStyle name="Текстовый 7" xfId="2016" xr:uid="{00000000-0005-0000-0000-0000DF070000}"/>
    <cellStyle name="Текстовый 8" xfId="2017" xr:uid="{00000000-0005-0000-0000-0000E0070000}"/>
    <cellStyle name="Текстовый 9" xfId="2018" xr:uid="{00000000-0005-0000-0000-0000E1070000}"/>
    <cellStyle name="Текстовый_1" xfId="2019" xr:uid="{00000000-0005-0000-0000-0000E2070000}"/>
    <cellStyle name="Тысячи [0]_22гк" xfId="2020" xr:uid="{00000000-0005-0000-0000-0000E3070000}"/>
    <cellStyle name="Тысячи_22гк" xfId="2021" xr:uid="{00000000-0005-0000-0000-0000E4070000}"/>
    <cellStyle name="ФИКСИРОВАННЫЙ" xfId="2022" xr:uid="{00000000-0005-0000-0000-0000E5070000}"/>
    <cellStyle name="ФИКСИРОВАННЫЙ 2" xfId="2023" xr:uid="{00000000-0005-0000-0000-0000E6070000}"/>
    <cellStyle name="ФИКСИРОВАННЫЙ 3" xfId="2024" xr:uid="{00000000-0005-0000-0000-0000E7070000}"/>
    <cellStyle name="ФИКСИРОВАННЫЙ 4" xfId="2025" xr:uid="{00000000-0005-0000-0000-0000E8070000}"/>
    <cellStyle name="ФИКСИРОВАННЫЙ 5" xfId="2026" xr:uid="{00000000-0005-0000-0000-0000E9070000}"/>
    <cellStyle name="ФИКСИРОВАННЫЙ 6" xfId="2027" xr:uid="{00000000-0005-0000-0000-0000EA070000}"/>
    <cellStyle name="ФИКСИРОВАННЫЙ 7" xfId="2028" xr:uid="{00000000-0005-0000-0000-0000EB070000}"/>
    <cellStyle name="ФИКСИРОВАННЫЙ 8" xfId="2029" xr:uid="{00000000-0005-0000-0000-0000EC070000}"/>
    <cellStyle name="ФИКСИРОВАННЫЙ 9" xfId="2030" xr:uid="{00000000-0005-0000-0000-0000ED070000}"/>
    <cellStyle name="ФИКСИРОВАННЫЙ_1" xfId="2031" xr:uid="{00000000-0005-0000-0000-0000EE070000}"/>
    <cellStyle name="Финансовый" xfId="1" builtinId="3"/>
    <cellStyle name="Финансовый 2" xfId="2032" xr:uid="{00000000-0005-0000-0000-0000F0070000}"/>
    <cellStyle name="Финансовый 2 2" xfId="2033" xr:uid="{00000000-0005-0000-0000-0000F1070000}"/>
    <cellStyle name="Финансовый 2 2 2" xfId="2034" xr:uid="{00000000-0005-0000-0000-0000F2070000}"/>
    <cellStyle name="Финансовый 2 2 3" xfId="2035" xr:uid="{00000000-0005-0000-0000-0000F3070000}"/>
    <cellStyle name="Финансовый 2 2_INDEX.STATION.2012(v1.0)_" xfId="2036" xr:uid="{00000000-0005-0000-0000-0000F4070000}"/>
    <cellStyle name="Финансовый 2 3" xfId="2037" xr:uid="{00000000-0005-0000-0000-0000F5070000}"/>
    <cellStyle name="Финансовый 2 4" xfId="2038" xr:uid="{00000000-0005-0000-0000-0000F6070000}"/>
    <cellStyle name="Финансовый 2_46EE.2011(v1.0)" xfId="2039" xr:uid="{00000000-0005-0000-0000-0000F7070000}"/>
    <cellStyle name="Финансовый 3" xfId="2040" xr:uid="{00000000-0005-0000-0000-0000F8070000}"/>
    <cellStyle name="Финансовый 3 2" xfId="2041" xr:uid="{00000000-0005-0000-0000-0000F9070000}"/>
    <cellStyle name="Финансовый 3 3" xfId="2042" xr:uid="{00000000-0005-0000-0000-0000FA070000}"/>
    <cellStyle name="Финансовый 3 4" xfId="2043" xr:uid="{00000000-0005-0000-0000-0000FB070000}"/>
    <cellStyle name="Финансовый 3_INDEX.STATION.2012(v1.0)_" xfId="2044" xr:uid="{00000000-0005-0000-0000-0000FC070000}"/>
    <cellStyle name="Финансовый 4" xfId="2045" xr:uid="{00000000-0005-0000-0000-0000FD070000}"/>
    <cellStyle name="Финансовый 4 2" xfId="2046" xr:uid="{00000000-0005-0000-0000-0000FE070000}"/>
    <cellStyle name="Финансовый 4 3" xfId="2047" xr:uid="{00000000-0005-0000-0000-0000FF070000}"/>
    <cellStyle name="Финансовый 4 4" xfId="2048" xr:uid="{00000000-0005-0000-0000-000000080000}"/>
    <cellStyle name="Финансовый 4 5" xfId="2049" xr:uid="{00000000-0005-0000-0000-000001080000}"/>
    <cellStyle name="Финансовый 5" xfId="2050" xr:uid="{00000000-0005-0000-0000-000002080000}"/>
    <cellStyle name="Финансовый 6" xfId="2051" xr:uid="{00000000-0005-0000-0000-000003080000}"/>
    <cellStyle name="Финансовый 7" xfId="2052" xr:uid="{00000000-0005-0000-0000-000004080000}"/>
    <cellStyle name="Финансовый 7 2" xfId="2053" xr:uid="{00000000-0005-0000-0000-000005080000}"/>
    <cellStyle name="Финансовый 7 3" xfId="2054" xr:uid="{00000000-0005-0000-0000-000006080000}"/>
    <cellStyle name="Финансовый 8" xfId="2055" xr:uid="{00000000-0005-0000-0000-000007080000}"/>
    <cellStyle name="Финансовый0[0]_FU_bal" xfId="2056" xr:uid="{00000000-0005-0000-0000-000008080000}"/>
    <cellStyle name="Формула" xfId="2057" xr:uid="{00000000-0005-0000-0000-000009080000}"/>
    <cellStyle name="Формула 2" xfId="2058" xr:uid="{00000000-0005-0000-0000-00000A080000}"/>
    <cellStyle name="Формула_A РТ 2009 Рязаньэнерго" xfId="2059" xr:uid="{00000000-0005-0000-0000-00000B080000}"/>
    <cellStyle name="ФормулаВБ" xfId="2060" xr:uid="{00000000-0005-0000-0000-00000C080000}"/>
    <cellStyle name="ФормулаНаКонтроль" xfId="2061" xr:uid="{00000000-0005-0000-0000-00000D080000}"/>
    <cellStyle name="Хороший 10" xfId="2062" xr:uid="{00000000-0005-0000-0000-00000E080000}"/>
    <cellStyle name="Хороший 2" xfId="2063" xr:uid="{00000000-0005-0000-0000-00000F080000}"/>
    <cellStyle name="Хороший 2 2" xfId="2064" xr:uid="{00000000-0005-0000-0000-000010080000}"/>
    <cellStyle name="Хороший 3" xfId="2065" xr:uid="{00000000-0005-0000-0000-000011080000}"/>
    <cellStyle name="Хороший 3 2" xfId="2066" xr:uid="{00000000-0005-0000-0000-000012080000}"/>
    <cellStyle name="Хороший 4" xfId="2067" xr:uid="{00000000-0005-0000-0000-000013080000}"/>
    <cellStyle name="Хороший 4 2" xfId="2068" xr:uid="{00000000-0005-0000-0000-000014080000}"/>
    <cellStyle name="Хороший 5" xfId="2069" xr:uid="{00000000-0005-0000-0000-000015080000}"/>
    <cellStyle name="Хороший 5 2" xfId="2070" xr:uid="{00000000-0005-0000-0000-000016080000}"/>
    <cellStyle name="Хороший 6" xfId="2071" xr:uid="{00000000-0005-0000-0000-000017080000}"/>
    <cellStyle name="Хороший 6 2" xfId="2072" xr:uid="{00000000-0005-0000-0000-000018080000}"/>
    <cellStyle name="Хороший 7" xfId="2073" xr:uid="{00000000-0005-0000-0000-000019080000}"/>
    <cellStyle name="Хороший 7 2" xfId="2074" xr:uid="{00000000-0005-0000-0000-00001A080000}"/>
    <cellStyle name="Хороший 8" xfId="2075" xr:uid="{00000000-0005-0000-0000-00001B080000}"/>
    <cellStyle name="Хороший 8 2" xfId="2076" xr:uid="{00000000-0005-0000-0000-00001C080000}"/>
    <cellStyle name="Хороший 9" xfId="2077" xr:uid="{00000000-0005-0000-0000-00001D080000}"/>
    <cellStyle name="Хороший 9 2" xfId="2078" xr:uid="{00000000-0005-0000-0000-00001E080000}"/>
    <cellStyle name="Цена_продукта" xfId="2079" xr:uid="{00000000-0005-0000-0000-00001F080000}"/>
    <cellStyle name="Цифры по центру с десятыми" xfId="2080" xr:uid="{00000000-0005-0000-0000-000020080000}"/>
    <cellStyle name="число" xfId="2081" xr:uid="{00000000-0005-0000-0000-000021080000}"/>
    <cellStyle name="Џђћ–…ќ’ќ›‰" xfId="2082" xr:uid="{00000000-0005-0000-0000-000022080000}"/>
    <cellStyle name="Шапка" xfId="2083" xr:uid="{00000000-0005-0000-0000-000023080000}"/>
    <cellStyle name="Шапка таблицы" xfId="2084" xr:uid="{00000000-0005-0000-0000-000024080000}"/>
    <cellStyle name="Шапка_4DNS.UPDATE.EXAMPLE" xfId="2085" xr:uid="{00000000-0005-0000-0000-000025080000}"/>
    <cellStyle name="ШАУ" xfId="2086" xr:uid="{00000000-0005-0000-0000-000026080000}"/>
    <cellStyle name="標準_PL-CF sheet" xfId="2087" xr:uid="{00000000-0005-0000-0000-000027080000}"/>
    <cellStyle name="㼿" xfId="2088" xr:uid="{00000000-0005-0000-0000-000028080000}"/>
    <cellStyle name="㼿?" xfId="2089" xr:uid="{00000000-0005-0000-0000-000029080000}"/>
    <cellStyle name="㼿㼿" xfId="2090" xr:uid="{00000000-0005-0000-0000-00002A080000}"/>
    <cellStyle name="㼿㼿?" xfId="2091" xr:uid="{00000000-0005-0000-0000-00002B080000}"/>
    <cellStyle name="㼿㼿㼿" xfId="2092" xr:uid="{00000000-0005-0000-0000-00002C080000}"/>
    <cellStyle name="㼿㼿㼿?" xfId="2093" xr:uid="{00000000-0005-0000-0000-00002D080000}"/>
    <cellStyle name="㼿㼿㼿㼿" xfId="2094" xr:uid="{00000000-0005-0000-0000-00002E080000}"/>
    <cellStyle name="㼿㼿㼿㼿?" xfId="2095" xr:uid="{00000000-0005-0000-0000-00002F080000}"/>
    <cellStyle name="㼿㼿㼿㼿㼿" xfId="2096" xr:uid="{00000000-0005-0000-0000-000030080000}"/>
    <cellStyle name="䁺_x0001_" xfId="2097" xr:uid="{00000000-0005-0000-0000-000031080000}"/>
  </cellStyles>
  <dxfs count="0"/>
  <tableStyles count="0" defaultTableStyle="TableStyleMedium9" defaultPivotStyle="PivotStyleLight16"/>
  <colors>
    <mruColors>
      <color rgb="FFCCFFCC"/>
      <color rgb="FF99FF99"/>
      <color rgb="FFA2FEA2"/>
      <color rgb="FFAAF6AC"/>
      <color rgb="FFD7E4B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nts%20and%20Settings\Krakozyabra\&#1056;&#1072;&#1073;&#1086;&#1095;&#1080;&#1081;%20&#1089;&#1090;&#1086;&#1083;\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60;&#1086;&#1088;&#1084;&#1072;%2046-&#1045;&#1045;%20&#1087;&#1086;&#1083;&#1077;&#1079;&#1085;&#1099;&#1081;%20&#1086;&#1090;&#1087;&#1091;&#1089;&#1082;%202012/1%2046EE.2011(v1.2)%20&#1103;&#1085;&#1074;%20201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57;&#1073;&#1099;&#1090;&#1086;&#1074;&#1072;&#1103;%20&#1085;&#1072;&#1076;&#1073;&#1072;&#1074;&#1082;&#1072;%20&#1085;&#1072;%202017%20&#1075;/CALC.SBIT.EE.FULL(v1.1.2)%2027.04.1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0.77.1.6/pls/eas/EIAS_FIL.Download?p_ID=242164016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GRO.20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RGK.2008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GRO.2009F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Documents%20and%20Settings\jgalaeva\&#1052;&#1086;&#1080;%20&#1076;&#1086;&#1082;&#1091;&#1084;&#1077;&#1085;&#1090;&#1099;\&#1040;&#1088;&#1093;&#1080;&#1074;\&#1051;&#1077;&#1085;&#1072;\&#1073;&#1072;&#1079;&#1072;%202006\&#1050;&#1080;&#1088;&#1086;&#1074;&#1088;&#1077;&#1075;&#1080;&#1086;&#1085;&#1075;&#1072;&#1079;%20---------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Doc\&#1056;&#1077;&#1075;&#1091;&#1083;&#1080;&#1088;&#1086;&#1074;&#1072;&#1085;&#1080;&#1077;\&#1056;&#1077;&#1075;&#1091;&#1083;&#1080;&#1088;&#1086;&#1074;&#1072;&#1085;&#1080;&#1077;%202011\&#1056;&#1072;&#1089;&#1095;&#1077;&#1090;%20&#1090;&#1072;&#1088;&#1080;&#1092;&#1086;&#1074;%20&#1085;&#1072;%202011%20&#1075;&#1086;&#1076;\&#1056;&#1072;&#1079;&#1076;&#1072;&#1090;&#1086;&#1095;&#1085;&#1099;&#1081;%20&#1084;&#1072;&#1090;&#1077;&#1088;&#1080;&#1072;&#1083;_2011&#1075;\&#1042;&#1072;&#1088;7&#1074;!%20&#1101;&#1101;%202011%20&#1086;&#1073;&#1098;&#1077;&#1084;&#1099;%202011,&#1047;&#1040;&#1058;&#1056;%20&#1050;&#1072;&#1096;&#1090;,&#1087;&#1086;&#1082;&#1091;&#1087;%20&#1074;%20&#1074;&#1099;&#1088;&#1072;&#107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change\MyDoc\&#1056;&#1077;&#1075;&#1091;&#1083;&#1080;&#1088;&#1086;&#1074;&#1072;&#1085;&#1080;&#1077;\&#1056;&#1077;&#1075;&#1091;&#1083;&#1080;&#1088;&#1086;&#1074;&#1072;&#1085;&#1080;&#1077;%202009\&#1055;&#1088;&#1086;&#1075;&#1085;&#1086;&#1079;%20&#1090;&#1072;&#1088;&#1080;&#1092;&#1086;&#1074;%20&#1085;&#1072;%202009&#1075;\&#1064;&#1072;&#1073;&#1083;&#1086;&#1085;&#1099;\&#1055;&#1088;&#1077;&#1076;&#1077;&#1083;&#1100;&#1085;&#1099;&#1077;%20&#1060;&#1057;&#1058;%20&#1085;&#1072;%202009%20&#1075;\&#1060;&#1057;&#1058;%20&#1055;&#1088;&#1077;&#1076;&#1077;&#1083;&#1100;&#1085;&#1099;&#1077;%202009%20&#1085;&#1072;%2016%20&#1080;&#1102;&#1083;&#1103;%202008\PREDEL.OTK.2009_16.07.20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nts%20and%20Settings\audit\&#1056;&#1072;&#1073;&#1086;&#1095;&#1080;&#1081;%20&#1089;&#1090;&#1086;&#1083;\FORM1.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jet01\&#1084;&#1072;&#1075;&#1083;&#1086;\&#1054;&#1090;&#1076;&#1077;&#1083;%20&#1073;&#1072;&#1083;&#1072;&#1085;&#1089;&#1086;&#1074;\&#1054;&#1090;&#1076;&#1077;&#1083;\2007%20&#1075;&#1086;&#1076;\&#1060;&#1057;&#1058;\&#1056;&#1077;&#1096;&#1077;&#1085;&#1080;&#1077;%20&#1080;%20&#1055;&#1047;\2007%20&#1073;&#1072;&#1079;&#1072;%20&#1076;&#1083;&#1103;%20&#1056;&#1044;%20&#1074;&#1089;&#1077;%20&#1082;&#1086;&#1088;&#1088;\Form01%202006%20&#1088;&#1077;&#1075;&#1080;&#1086;&#1085;%20&#1056;&#1069;&#105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&#1055;&#1088;&#1080;&#1083;&#1086;&#1078;&#1077;&#1085;&#1080;&#1077;%202%20(&#1043;&#1056;&#1054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jet01\&#1084;&#1072;&#1075;&#1083;&#1086;\&#1054;&#1090;&#1076;&#1077;&#1083;%20&#1073;&#1072;&#1083;&#1072;&#1085;&#1089;&#1086;&#1074;\&#1054;&#1090;&#1076;&#1077;&#1083;\2007%20&#1075;&#1086;&#1076;\&#1060;&#1057;&#1058;\&#1056;&#1077;&#1096;&#1077;&#1085;&#1080;&#1077;%20&#1080;%20&#1055;&#1047;\2007%20&#1073;&#1072;&#1079;&#1072;%20&#1076;&#1083;&#1103;%20&#1056;&#1044;%20&#1074;&#1089;&#1077;%20&#1082;&#1086;&#1088;&#1088;\Form03.1%20&#1088;&#1077;&#1075;&#1080;&#1086;&#1085;%20&#1056;&#1069;&#105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&#1043;&#1054;&#1056;&#1069;&#1051;&#1045;&#1050;&#1058;&#1056;&#1054;&#1057;&#1045;&#1058;&#1068;\&#1052;&#1086;&#1080;%20&#1076;&#1086;&#1082;&#1091;&#1084;&#1077;&#1085;&#1090;&#1099;\&#1057;&#1084;&#1077;&#1090;&#1099;\&#1046;-&#1054;%205-0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6;-&#1054;%205-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change\MyDoc\&#1056;&#1077;&#1075;&#1091;&#1083;&#1080;&#1088;&#1086;&#1074;&#1072;&#1085;&#1080;&#1077;\&#1056;&#1077;&#1075;&#1091;&#1083;&#1080;&#1088;&#1086;&#1074;&#1072;&#1085;&#1080;&#1077;%202008\&#1052;&#1086;&#1085;&#1080;&#1090;&#1086;&#1088;&#1080;&#1085;&#1075;&#1080;%20&#1074;%20&#1060;&#1057;&#1058;%20&#1079;&#1072;%202008&#1075;\&#1053;&#1072;%20&#1086;&#1090;&#1087;&#1088;&#1072;&#1074;&#1082;&#1091;%20&#1095;&#1077;&#1088;&#1077;&#1079;%20&#1045;&#1048;&#1040;&#1057;\&#1055;&#1088;&#1077;&#1076;&#1077;&#1083;&#1100;&#1085;&#1099;&#1077;%20&#1091;&#1088;&#1086;&#1074;&#1085;&#1080;_2008&#1075;\predel.elek.2008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nts%20and%20Settings\&#1045;&#1088;&#1084;&#1086;&#1083;&#1077;&#1085;&#1082;&#1086;\&#1056;&#1072;&#1073;&#1086;&#1095;&#1080;&#1081;%20&#1089;&#1090;&#1086;&#1083;\Tarif_demo\Tarif2_demo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DROMAN~1\LOCALS~1\Temp\notes6030C8\~5047955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DROMAN~1\LOCALS~1\Temp\notes6030C8\GRES.2007.5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nts%20and%20Settings\Nechesov.REKDEPNEW.000\&#1056;&#1072;&#1073;&#1086;&#1095;&#1080;&#1081;%20&#1089;&#1090;&#1086;&#1083;\&#1058;&#1072;&#1088;&#1080;&#1092;&#1099;%202007\28%20&#1085;&#1086;&#1103;&#1073;&#1088;&#1103;%20&#1087;&#1086;&#1089;&#1083;&#1077;%20&#1047;&#1057;&#1050;\&#1074;%20&#1060;&#1057;&#1058;%20&#1090;&#1072;&#1088;&#1080;&#1092;&#1099;%20&#1085;&#1072;%202007\&#1044;&#1083;&#1103;%20&#1060;&#1057;&#1058;%20&#1087;&#1088;&#1077;&#1076;&#1077;&#1083;&#1100;&#1085;&#1099;&#1077;%202007\&#1050;&#1088;&#1072;&#1089;&#1085;&#1086;&#1076;&#1072;&#1088;&#1089;&#1082;&#1080;&#1081;%20&#1082;&#1088;&#1072;&#1081;%20&#1085;&#1072;%202007%20&#1076;&#1083;&#1103;%20&#1060;&#1057;&#1058;%202.xls" TargetMode="External"/></Relationships>
</file>

<file path=xl/externalLinks/_rels/externalLink3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bina\Desktop\&#1058;&#1088;&#1091;&#1076;&#1099;\&#1043;&#1054;&#1056;&#1069;&#1051;&#1045;&#1050;&#1058;&#1056;&#1054;&#1057;&#1045;&#1058;&#1068;\1-&#1055;&#1056;&#1045;&#1044;&#1055;&#1056;&#1048;&#1071;&#1058;&#1048;&#1045;+&#1060;&#1040;&#1050;&#1058;.&#1047;&#1040;&#1058;&#1056;&#1040;&#1058;&#1067;\&#1060;&#1072;&#1082;&#1090;.%20&#1079;&#1072;&#1090;&#1088;&#1072;&#1090;&#1099;%20&#1043;&#1086;&#1088;&#1101;&#1083;&#1077;&#1082;&#1090;&#1088;&#1086;&#1089;&#1077;&#1090;&#1100;\&#1079;&#1072;&#1090;&#1088;&#1072;&#1090;&#1099;%20&#1075;&#1086;&#1088;&#1101;&#1083;&#1077;&#1082;&#1090;&#1088;&#1086;&#1089;&#1077;&#1090;&#1100;%202023&#1075;\&#1047;&#1072;&#1090;&#1088;&#1072;&#1090;&#1099;%20&#1043;&#1086;&#1088;&#1089;&#1077;&#1090;&#1100;%20&#1092;&#1072;&#1082;&#1090;%202023%20&#1075;&#1086;&#1076;%2013.03.2024.xlsx" TargetMode="External"/><Relationship Id="rId1" Type="http://schemas.openxmlformats.org/officeDocument/2006/relationships/externalLinkPath" Target="&#1047;&#1072;&#1090;&#1088;&#1072;&#1090;&#1099;%20&#1043;&#1086;&#1088;&#1089;&#1077;&#1090;&#1100;%20&#1092;&#1072;&#1082;&#1090;%202023%20&#1075;&#1086;&#1076;%2013.03.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6;&#1077;&#1075;&#1091;&#1083;&#1080;&#1088;&#1086;&#1074;&#1072;&#1085;&#1080;&#1077;%202010\&#1041;&#1072;&#1083;&#1072;&#1085;&#1089;%20&#1085;&#1072;%202010%20&#1075;&#1086;&#1076;\&#1054;&#1090;&#1087;&#1088;&#1072;&#1074;&#1083;&#1077;&#1085;&#1086;%20&#1074;%20&#1060;&#1057;&#1058;_24.04.09\&#1060;&#1086;&#1088;&#1084;&#1072;%203.1\FORM3.1.2010.SUMMARY_Stavropolskiy%20kraiy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teamplates\Form1.1%20(+)\FORM1.1.2009(&#1080;&#1089;&#1093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9335~1\LOCALS~1\Temp\bat\prover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&#1056;&#1072;&#1073;&#1086;&#1095;&#1077;&#1077;\&#1043;&#1072;&#1079;\&#1064;&#1072;&#1073;&#1083;&#1086;&#1085;&#1099;\2009\&#1056;&#1043;&#1050;\RGK.2009F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41;&#1072;&#1083;&#1072;&#1085;&#1089;&#1099;%202013/FORM3.2013(v1.0)%20&#1050;&#1080;&#1089;&#1083;&#1043;&#1069;&#1057;%2018.04.2012%20&#1054;&#1058;&#1055;&#1056;%20&#1074;%20&#1056;&#1058;&#1050;%20(&#1087;&#1086;&#1089;&#1083;&#1077;&#1076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 refreshError="1">
        <row r="3">
          <cell r="B3" t="str">
            <v>Выберите название субьекта</v>
          </cell>
        </row>
        <row r="4">
          <cell r="B4" t="str">
            <v>Агинский Бурятский автономный округ</v>
          </cell>
        </row>
        <row r="5">
          <cell r="B5" t="str">
            <v>Алтайский край</v>
          </cell>
        </row>
        <row r="6">
          <cell r="B6" t="str">
            <v>Амурская область</v>
          </cell>
        </row>
        <row r="7">
          <cell r="B7" t="str">
            <v>Архангельская область</v>
          </cell>
        </row>
        <row r="8">
          <cell r="B8" t="str">
            <v>Астраханская область</v>
          </cell>
        </row>
        <row r="9">
          <cell r="B9" t="str">
            <v>г.Байконур</v>
          </cell>
        </row>
        <row r="10">
          <cell r="B10" t="str">
            <v>Белгородская область</v>
          </cell>
        </row>
        <row r="11">
          <cell r="B11" t="str">
            <v>Брянская область</v>
          </cell>
        </row>
        <row r="12">
          <cell r="B12" t="str">
            <v>Владимирская область</v>
          </cell>
        </row>
        <row r="13">
          <cell r="B13" t="str">
            <v>Волгоградская область</v>
          </cell>
        </row>
        <row r="14">
          <cell r="B14" t="str">
            <v>Вологодская область</v>
          </cell>
        </row>
        <row r="15">
          <cell r="B15" t="str">
            <v>Воронежская область</v>
          </cell>
        </row>
        <row r="16">
          <cell r="B16" t="str">
            <v>Еврейская автономная область</v>
          </cell>
        </row>
        <row r="17">
          <cell r="B17" t="str">
            <v>Ивановская область</v>
          </cell>
        </row>
        <row r="18">
          <cell r="B18" t="str">
            <v>Иркутская область</v>
          </cell>
        </row>
        <row r="19">
          <cell r="B19" t="str">
            <v>Кабардино-Балкарская республика</v>
          </cell>
        </row>
        <row r="20">
          <cell r="B20" t="str">
            <v>Калининградская область</v>
          </cell>
        </row>
        <row r="21">
          <cell r="B21" t="str">
            <v>Калужская область</v>
          </cell>
        </row>
        <row r="22">
          <cell r="B22" t="str">
            <v>Камчатская область</v>
          </cell>
        </row>
        <row r="23">
          <cell r="B23" t="str">
            <v>Карачаево-Черкесская республика</v>
          </cell>
        </row>
        <row r="24">
          <cell r="B24" t="str">
            <v>Кемеровская область</v>
          </cell>
        </row>
        <row r="25">
          <cell r="B25" t="str">
            <v>Кировская область</v>
          </cell>
        </row>
        <row r="26">
          <cell r="B26" t="str">
            <v>Корякский автономный округ</v>
          </cell>
        </row>
        <row r="27">
          <cell r="B27" t="str">
            <v>Костромская область</v>
          </cell>
        </row>
        <row r="28">
          <cell r="B28" t="str">
            <v>Краснодарский край</v>
          </cell>
        </row>
        <row r="29">
          <cell r="B29" t="str">
            <v>Красноярский край</v>
          </cell>
        </row>
        <row r="30">
          <cell r="B30" t="str">
            <v>Курганская область</v>
          </cell>
        </row>
        <row r="31">
          <cell r="B31" t="str">
            <v>Курская область</v>
          </cell>
        </row>
        <row r="32">
          <cell r="B32" t="str">
            <v>Ленинградская область</v>
          </cell>
        </row>
        <row r="33">
          <cell r="B33" t="str">
            <v>Липецкая область</v>
          </cell>
        </row>
        <row r="34">
          <cell r="B34" t="str">
            <v>Магаданская область</v>
          </cell>
        </row>
        <row r="35">
          <cell r="B35" t="str">
            <v>Московская область</v>
          </cell>
        </row>
        <row r="36">
          <cell r="B36" t="str">
            <v>г.Москва</v>
          </cell>
        </row>
        <row r="37">
          <cell r="B37" t="str">
            <v>Мурманская область</v>
          </cell>
        </row>
        <row r="38">
          <cell r="B38" t="str">
            <v>Ненецкий автономный округ</v>
          </cell>
        </row>
        <row r="39">
          <cell r="B39" t="str">
            <v>Нижегородская область</v>
          </cell>
        </row>
        <row r="40">
          <cell r="B40" t="str">
            <v>Новгородская область</v>
          </cell>
        </row>
        <row r="41">
          <cell r="B41" t="str">
            <v>Новосибирская область</v>
          </cell>
        </row>
        <row r="42">
          <cell r="B42" t="str">
            <v>Омская область</v>
          </cell>
        </row>
        <row r="43">
          <cell r="B43" t="str">
            <v>Оренбургская область</v>
          </cell>
        </row>
        <row r="44">
          <cell r="B44" t="str">
            <v>Орловская область</v>
          </cell>
        </row>
        <row r="45">
          <cell r="B45" t="str">
            <v>Пензенская область</v>
          </cell>
        </row>
        <row r="46">
          <cell r="B46" t="str">
            <v>Пермский край</v>
          </cell>
        </row>
        <row r="47">
          <cell r="B47" t="str">
            <v>Приморский край</v>
          </cell>
        </row>
        <row r="48">
          <cell r="B48" t="str">
            <v>Псковская область</v>
          </cell>
        </row>
        <row r="49">
          <cell r="B49" t="str">
            <v>Республика Адыгея</v>
          </cell>
        </row>
        <row r="50">
          <cell r="B50" t="str">
            <v>Республика Алтай</v>
          </cell>
        </row>
        <row r="51">
          <cell r="B51" t="str">
            <v>Республика Башкортостан</v>
          </cell>
        </row>
        <row r="52">
          <cell r="B52" t="str">
            <v>Республика Бурятия</v>
          </cell>
        </row>
        <row r="53">
          <cell r="B53" t="str">
            <v>Республика Дагестан</v>
          </cell>
        </row>
        <row r="54">
          <cell r="B54" t="str">
            <v>Республика Ингушетия</v>
          </cell>
        </row>
        <row r="55">
          <cell r="B55" t="str">
            <v>Республика Калмыкия</v>
          </cell>
        </row>
        <row r="56">
          <cell r="B56" t="str">
            <v>Республика Карелия</v>
          </cell>
        </row>
        <row r="57">
          <cell r="B57" t="str">
            <v>Республика Коми</v>
          </cell>
        </row>
        <row r="58">
          <cell r="B58" t="str">
            <v>Республика Марий Эл</v>
          </cell>
        </row>
        <row r="59">
          <cell r="B59" t="str">
            <v>Республика Мордовия</v>
          </cell>
        </row>
        <row r="60">
          <cell r="B60" t="str">
            <v>Республика Саха (Якутия)</v>
          </cell>
        </row>
        <row r="61">
          <cell r="B61" t="str">
            <v>Республика Северная Осетия-Алания</v>
          </cell>
        </row>
        <row r="62">
          <cell r="B62" t="str">
            <v>Республика Татарстан</v>
          </cell>
        </row>
        <row r="63">
          <cell r="B63" t="str">
            <v>Республика Тыва</v>
          </cell>
        </row>
        <row r="64">
          <cell r="B64" t="str">
            <v>Республика Хакасия</v>
          </cell>
        </row>
        <row r="65">
          <cell r="B65" t="str">
            <v>Ростовская область</v>
          </cell>
        </row>
        <row r="66">
          <cell r="B66" t="str">
            <v>Рязанская область</v>
          </cell>
        </row>
        <row r="67">
          <cell r="B67" t="str">
            <v>Самарская область</v>
          </cell>
        </row>
        <row r="68">
          <cell r="B68" t="str">
            <v>г.Санкт-Петербург</v>
          </cell>
        </row>
        <row r="69">
          <cell r="B69" t="str">
            <v>Саратовская область</v>
          </cell>
        </row>
        <row r="70">
          <cell r="B70" t="str">
            <v>Сахалинская область</v>
          </cell>
        </row>
        <row r="71">
          <cell r="B71" t="str">
            <v>Свердловская область</v>
          </cell>
        </row>
        <row r="72">
          <cell r="B72" t="str">
            <v>Смоленская область</v>
          </cell>
        </row>
        <row r="73">
          <cell r="B73" t="str">
            <v>Ставропольский край</v>
          </cell>
        </row>
        <row r="74">
          <cell r="B74" t="str">
            <v>Таймырский (Долгано-Ненецкий) автономный округ</v>
          </cell>
        </row>
        <row r="75">
          <cell r="B75" t="str">
            <v>Тамбовская область</v>
          </cell>
        </row>
        <row r="76">
          <cell r="B76" t="str">
            <v>Тверская область</v>
          </cell>
        </row>
        <row r="77">
          <cell r="B77" t="str">
            <v>Томская область</v>
          </cell>
        </row>
        <row r="78">
          <cell r="B78" t="str">
            <v>Тульская область</v>
          </cell>
        </row>
        <row r="79">
          <cell r="B79" t="str">
            <v>Тюменская область</v>
          </cell>
        </row>
        <row r="80">
          <cell r="B80" t="str">
            <v>Удмуртская Республика</v>
          </cell>
        </row>
        <row r="81">
          <cell r="B81" t="str">
            <v>Ульяновская область</v>
          </cell>
        </row>
        <row r="82">
          <cell r="B82" t="str">
            <v>Усть-Ордынский Бурятский автономный округ</v>
          </cell>
        </row>
        <row r="83">
          <cell r="B83" t="str">
            <v>Хабаровский край</v>
          </cell>
        </row>
        <row r="84">
          <cell r="B84" t="str">
            <v>Ханты-Мансийский автономный округ</v>
          </cell>
        </row>
        <row r="85">
          <cell r="B85" t="str">
            <v>Челябинская область</v>
          </cell>
        </row>
        <row r="86">
          <cell r="B86" t="str">
            <v>Чеченская республика</v>
          </cell>
        </row>
        <row r="87">
          <cell r="B87" t="str">
            <v>Читинская область</v>
          </cell>
        </row>
        <row r="88">
          <cell r="B88" t="str">
            <v>Чувашская Республика</v>
          </cell>
        </row>
        <row r="89">
          <cell r="B89" t="str">
            <v>Чукотский автономный округ</v>
          </cell>
        </row>
        <row r="90">
          <cell r="B90" t="str">
            <v>Ямало-Ненецкий автономный округ</v>
          </cell>
        </row>
        <row r="91">
          <cell r="B91" t="str">
            <v>Ярославская область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шаблон для R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Форма 20 (1)"/>
      <sheetName val="Форма 20 (2)"/>
      <sheetName val="Форма 20 (3)"/>
      <sheetName val="Форма 20 (4)"/>
      <sheetName val="Форма 20 (5)"/>
      <sheetName val="FES"/>
      <sheetName val="Control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равка"/>
      <sheetName val="ПС - Действующие"/>
      <sheetName val="Список"/>
      <sheetName val="Список дефектов"/>
      <sheetName val="ТО 2016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т4,т4а"/>
      <sheetName val="REESTR_ORG"/>
      <sheetName val="Инструкция"/>
      <sheetName val="1.3 Расчет НВВ по RAB (2022)"/>
      <sheetName val="1.7 Баланс ээ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  <row r="18">
          <cell r="A18" t="str">
            <v>Котельная - 1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I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F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2"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</row>
        <row r="23"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B12" t="str">
            <v>ТЭС-2</v>
          </cell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A16" t="str">
            <v>Котельная - 1</v>
          </cell>
          <cell r="B16" t="str">
            <v>ГЭС-1</v>
          </cell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B17" t="str">
            <v>ГЭС-2</v>
          </cell>
          <cell r="C17">
            <v>0</v>
          </cell>
          <cell r="F17">
            <v>0</v>
          </cell>
          <cell r="I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D30">
            <v>0</v>
          </cell>
          <cell r="F30">
            <v>0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F37">
            <v>0</v>
          </cell>
          <cell r="I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F42">
            <v>0</v>
          </cell>
          <cell r="I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F43">
            <v>0</v>
          </cell>
          <cell r="I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  <cell r="F44">
            <v>0</v>
          </cell>
          <cell r="I44">
            <v>0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B49" t="str">
            <v>Котельная - 2</v>
          </cell>
          <cell r="C49" t="str">
            <v>Добавить строки</v>
          </cell>
          <cell r="F49">
            <v>0</v>
          </cell>
          <cell r="I49">
            <v>0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F50">
            <v>0</v>
          </cell>
          <cell r="I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  <row r="37">
          <cell r="F37" t="str">
            <v>-</v>
          </cell>
          <cell r="G37">
            <v>0</v>
          </cell>
          <cell r="J37">
            <v>0</v>
          </cell>
          <cell r="L37" t="str">
            <v>-</v>
          </cell>
          <cell r="M37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I17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I37">
            <v>0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I42">
            <v>0</v>
          </cell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B18" t="str">
            <v>Котельная - 1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F21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E37">
            <v>0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</row>
        <row r="41">
          <cell r="E41">
            <v>0</v>
          </cell>
        </row>
        <row r="42">
          <cell r="B42" t="str">
            <v>ГЭС-1</v>
          </cell>
          <cell r="E42">
            <v>0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E43">
            <v>0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E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B50" t="str">
            <v>Котельная - 2</v>
          </cell>
          <cell r="E50">
            <v>0</v>
          </cell>
          <cell r="F50">
            <v>0</v>
          </cell>
          <cell r="I50">
            <v>0</v>
          </cell>
        </row>
        <row r="51">
          <cell r="E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Всего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9"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E62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2">
          <cell r="F12">
            <v>0</v>
          </cell>
          <cell r="G12">
            <v>0</v>
          </cell>
          <cell r="J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1">
          <cell r="F21">
            <v>0</v>
          </cell>
          <cell r="L21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G29">
            <v>0</v>
          </cell>
          <cell r="I29">
            <v>0</v>
          </cell>
          <cell r="J29">
            <v>0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F32">
            <v>0</v>
          </cell>
          <cell r="L32" t="e">
            <v>#NAME?</v>
          </cell>
          <cell r="M32" t="e">
            <v>#NAME?</v>
          </cell>
        </row>
        <row r="33">
          <cell r="F33">
            <v>0</v>
          </cell>
          <cell r="L33">
            <v>0</v>
          </cell>
          <cell r="M33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>
        <row r="10">
          <cell r="D10" t="str">
            <v/>
          </cell>
        </row>
      </sheetData>
      <sheetData sheetId="325">
        <row r="10">
          <cell r="D10" t="str">
            <v/>
          </cell>
        </row>
      </sheetData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>
        <row r="2">
          <cell r="A2">
            <v>0</v>
          </cell>
        </row>
      </sheetData>
      <sheetData sheetId="339">
        <row r="2">
          <cell r="A2">
            <v>0</v>
          </cell>
        </row>
      </sheetData>
      <sheetData sheetId="340">
        <row r="2">
          <cell r="A2">
            <v>0</v>
          </cell>
        </row>
      </sheetData>
      <sheetData sheetId="341">
        <row r="2">
          <cell r="A2">
            <v>0</v>
          </cell>
        </row>
      </sheetData>
      <sheetData sheetId="342">
        <row r="2">
          <cell r="A2">
            <v>0</v>
          </cell>
        </row>
      </sheetData>
      <sheetData sheetId="343">
        <row r="2">
          <cell r="A2">
            <v>0</v>
          </cell>
        </row>
      </sheetData>
      <sheetData sheetId="344">
        <row r="2">
          <cell r="A2">
            <v>0</v>
          </cell>
        </row>
      </sheetData>
      <sheetData sheetId="345">
        <row r="2">
          <cell r="A2">
            <v>0</v>
          </cell>
        </row>
      </sheetData>
      <sheetData sheetId="346">
        <row r="2">
          <cell r="A2">
            <v>0</v>
          </cell>
        </row>
      </sheetData>
      <sheetData sheetId="347">
        <row r="2">
          <cell r="A2">
            <v>0</v>
          </cell>
        </row>
      </sheetData>
      <sheetData sheetId="348">
        <row r="2">
          <cell r="A2">
            <v>0</v>
          </cell>
        </row>
      </sheetData>
      <sheetData sheetId="349">
        <row r="2">
          <cell r="A2">
            <v>0</v>
          </cell>
        </row>
      </sheetData>
      <sheetData sheetId="350">
        <row r="2">
          <cell r="A2">
            <v>0</v>
          </cell>
        </row>
      </sheetData>
      <sheetData sheetId="351" refreshError="1"/>
      <sheetData sheetId="352">
        <row r="2">
          <cell r="A2">
            <v>0</v>
          </cell>
        </row>
      </sheetData>
      <sheetData sheetId="353">
        <row r="2">
          <cell r="A2">
            <v>0</v>
          </cell>
        </row>
      </sheetData>
      <sheetData sheetId="354" refreshError="1"/>
      <sheetData sheetId="355" refreshError="1"/>
      <sheetData sheetId="356" refreshError="1"/>
      <sheetData sheetId="357">
        <row r="2">
          <cell r="A2">
            <v>0</v>
          </cell>
        </row>
      </sheetData>
      <sheetData sheetId="358">
        <row r="2">
          <cell r="A2">
            <v>0</v>
          </cell>
        </row>
      </sheetData>
      <sheetData sheetId="359">
        <row r="2">
          <cell r="A2">
            <v>0</v>
          </cell>
        </row>
      </sheetData>
      <sheetData sheetId="360">
        <row r="2">
          <cell r="A2">
            <v>0</v>
          </cell>
        </row>
      </sheetData>
      <sheetData sheetId="361">
        <row r="2">
          <cell r="A2">
            <v>0</v>
          </cell>
        </row>
      </sheetData>
      <sheetData sheetId="362">
        <row r="2">
          <cell r="A2">
            <v>0</v>
          </cell>
        </row>
      </sheetData>
      <sheetData sheetId="363">
        <row r="2">
          <cell r="A2">
            <v>0</v>
          </cell>
        </row>
      </sheetData>
      <sheetData sheetId="364">
        <row r="2">
          <cell r="A2">
            <v>0</v>
          </cell>
        </row>
      </sheetData>
      <sheetData sheetId="365">
        <row r="2">
          <cell r="A2">
            <v>0</v>
          </cell>
        </row>
      </sheetData>
      <sheetData sheetId="366">
        <row r="2">
          <cell r="A2">
            <v>0</v>
          </cell>
        </row>
      </sheetData>
      <sheetData sheetId="367">
        <row r="2">
          <cell r="A2">
            <v>0</v>
          </cell>
        </row>
      </sheetData>
      <sheetData sheetId="368">
        <row r="2">
          <cell r="A2">
            <v>0</v>
          </cell>
        </row>
      </sheetData>
      <sheetData sheetId="369">
        <row r="2">
          <cell r="A2">
            <v>0</v>
          </cell>
        </row>
      </sheetData>
      <sheetData sheetId="370">
        <row r="2">
          <cell r="A2">
            <v>0</v>
          </cell>
        </row>
      </sheetData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8">
          <cell r="D8">
            <v>15739</v>
          </cell>
        </row>
      </sheetData>
      <sheetData sheetId="505">
        <row r="8">
          <cell r="D8">
            <v>15739</v>
          </cell>
        </row>
      </sheetData>
      <sheetData sheetId="506">
        <row r="8">
          <cell r="D8">
            <v>15739</v>
          </cell>
        </row>
      </sheetData>
      <sheetData sheetId="507">
        <row r="8">
          <cell r="D8">
            <v>15739</v>
          </cell>
        </row>
      </sheetData>
      <sheetData sheetId="508">
        <row r="8">
          <cell r="D8">
            <v>15739</v>
          </cell>
        </row>
      </sheetData>
      <sheetData sheetId="509">
        <row r="8">
          <cell r="D8">
            <v>15739</v>
          </cell>
        </row>
      </sheetData>
      <sheetData sheetId="510">
        <row r="8">
          <cell r="D8">
            <v>15739</v>
          </cell>
        </row>
      </sheetData>
      <sheetData sheetId="511">
        <row r="8">
          <cell r="D8">
            <v>15739</v>
          </cell>
        </row>
      </sheetData>
      <sheetData sheetId="512">
        <row r="8">
          <cell r="D8">
            <v>15739</v>
          </cell>
        </row>
      </sheetData>
      <sheetData sheetId="513">
        <row r="8">
          <cell r="D8">
            <v>15739</v>
          </cell>
        </row>
      </sheetData>
      <sheetData sheetId="514">
        <row r="8">
          <cell r="D8">
            <v>15739</v>
          </cell>
        </row>
      </sheetData>
      <sheetData sheetId="515">
        <row r="8">
          <cell r="D8">
            <v>15739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>
            <v>0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 t="str">
            <v>ТЭС-1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>
        <row r="2">
          <cell r="A2">
            <v>0</v>
          </cell>
        </row>
      </sheetData>
      <sheetData sheetId="608">
        <row r="2">
          <cell r="A2">
            <v>0</v>
          </cell>
        </row>
      </sheetData>
      <sheetData sheetId="609">
        <row r="2">
          <cell r="A2">
            <v>0</v>
          </cell>
        </row>
      </sheetData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Титульный"/>
      <sheetName val="Указания по заполнению"/>
      <sheetName val="Отпуск ээ по рег тар"/>
      <sheetName val="Отпуск ээ по рег тар (насел)"/>
      <sheetName val="Отпуск мощности по рег тар"/>
      <sheetName val="Отпуск ээ по нерег ценам"/>
      <sheetName val="Отпуск мощности по нерег ценам"/>
      <sheetName val="Продажа"/>
      <sheetName val="Покупка"/>
      <sheetName val="Проверка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Reestr"/>
      <sheetName val="modProv"/>
    </sheetNames>
    <sheetDataSet>
      <sheetData sheetId="0">
        <row r="3">
          <cell r="G3" t="e">
            <v>#NAME?</v>
          </cell>
        </row>
      </sheetData>
      <sheetData sheetId="1" refreshError="1"/>
      <sheetData sheetId="2">
        <row r="29">
          <cell r="F29" t="str">
            <v>Да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>
        <row r="2">
          <cell r="D2" t="str">
            <v>Александровский муниципальный район</v>
          </cell>
        </row>
        <row r="3">
          <cell r="D3" t="str">
            <v>Андроповский муниципальный район</v>
          </cell>
        </row>
        <row r="4">
          <cell r="D4" t="str">
            <v>Апанасенковский муниципальный район</v>
          </cell>
        </row>
        <row r="5">
          <cell r="D5" t="str">
            <v>Арзгирский муниципальный район</v>
          </cell>
        </row>
        <row r="6">
          <cell r="D6" t="str">
            <v>Благодарненский муниципальный район</v>
          </cell>
        </row>
        <row r="7">
          <cell r="D7" t="str">
            <v>Буденновский муниципальный район</v>
          </cell>
        </row>
        <row r="8">
          <cell r="D8" t="str">
            <v>ГО Ростовская область</v>
          </cell>
        </row>
        <row r="9">
          <cell r="D9" t="str">
            <v>ГО Ставропольского края</v>
          </cell>
        </row>
        <row r="10">
          <cell r="D10" t="str">
            <v>Георгиевский муниципальный район</v>
          </cell>
        </row>
        <row r="11">
          <cell r="D11" t="str">
            <v>Грачевский муниципальный район</v>
          </cell>
        </row>
        <row r="12">
          <cell r="D12" t="str">
            <v>Изобильненский муниципальный район</v>
          </cell>
        </row>
        <row r="13">
          <cell r="D13" t="str">
            <v>Ипатовский муниципальный район</v>
          </cell>
        </row>
        <row r="14">
          <cell r="D14" t="str">
            <v>Кировский муниципальный район</v>
          </cell>
        </row>
        <row r="15">
          <cell r="D15" t="str">
            <v>Кочубеевский муниципальный район</v>
          </cell>
        </row>
        <row r="16">
          <cell r="D16" t="str">
            <v>Красногвардейский муниципальный район</v>
          </cell>
        </row>
        <row r="17">
          <cell r="D17" t="str">
            <v>Курский муниципальный район</v>
          </cell>
        </row>
        <row r="18">
          <cell r="D18" t="str">
            <v>Левокумский муниципальный район</v>
          </cell>
        </row>
        <row r="19">
          <cell r="D19" t="str">
            <v>Минераловодский муниципальный район</v>
          </cell>
        </row>
        <row r="20">
          <cell r="D20" t="str">
            <v>Муниципальные образования города Москвы</v>
          </cell>
        </row>
        <row r="21">
          <cell r="D21" t="str">
            <v>Нефтекумский муниципальный район</v>
          </cell>
        </row>
        <row r="22">
          <cell r="D22" t="str">
            <v>Новоалександровский муниципальный район</v>
          </cell>
        </row>
        <row r="23">
          <cell r="D23" t="str">
            <v>Новоселицкий муниципальный район</v>
          </cell>
        </row>
        <row r="24">
          <cell r="D24" t="str">
            <v>Петровский муниципальный район</v>
          </cell>
        </row>
        <row r="25">
          <cell r="D25" t="str">
            <v>Предгорный муниципальный район</v>
          </cell>
        </row>
        <row r="26">
          <cell r="D26" t="str">
            <v>Советский муниципальный район</v>
          </cell>
        </row>
        <row r="27">
          <cell r="D27" t="str">
            <v>Степновский муниципальный район</v>
          </cell>
        </row>
        <row r="28">
          <cell r="D28" t="str">
            <v>Труновский муниципальный район</v>
          </cell>
        </row>
        <row r="29">
          <cell r="D29" t="str">
            <v>Туркменский муниципальный район</v>
          </cell>
        </row>
        <row r="30">
          <cell r="D30" t="str">
            <v>Шпаковский муниципальный район</v>
          </cell>
        </row>
      </sheetData>
      <sheetData sheetId="16">
        <row r="1">
          <cell r="F1" t="str">
            <v>Январь</v>
          </cell>
          <cell r="I1">
            <v>2011</v>
          </cell>
        </row>
        <row r="2">
          <cell r="F2" t="str">
            <v>Февраль</v>
          </cell>
          <cell r="I2">
            <v>2012</v>
          </cell>
          <cell r="M2" t="str">
            <v>с ОРЭМ</v>
          </cell>
        </row>
        <row r="3">
          <cell r="F3" t="str">
            <v>Март</v>
          </cell>
          <cell r="I3">
            <v>2013</v>
          </cell>
          <cell r="M3" t="str">
            <v xml:space="preserve">от ГП первого уровня </v>
          </cell>
        </row>
        <row r="4">
          <cell r="F4" t="str">
            <v>Апрель</v>
          </cell>
          <cell r="I4">
            <v>2014</v>
          </cell>
        </row>
        <row r="5">
          <cell r="F5" t="str">
            <v>Май</v>
          </cell>
          <cell r="I5">
            <v>2015</v>
          </cell>
        </row>
        <row r="6">
          <cell r="F6" t="str">
            <v>Июнь</v>
          </cell>
          <cell r="I6">
            <v>2016</v>
          </cell>
        </row>
        <row r="7">
          <cell r="F7" t="str">
            <v>Июль</v>
          </cell>
          <cell r="I7">
            <v>2017</v>
          </cell>
        </row>
        <row r="8">
          <cell r="F8" t="str">
            <v>Август</v>
          </cell>
          <cell r="I8">
            <v>2018</v>
          </cell>
        </row>
        <row r="9">
          <cell r="F9" t="str">
            <v>Сентябрь</v>
          </cell>
          <cell r="I9">
            <v>2019</v>
          </cell>
        </row>
        <row r="10">
          <cell r="F10" t="str">
            <v>Октябрь</v>
          </cell>
          <cell r="I10">
            <v>2020</v>
          </cell>
        </row>
        <row r="11">
          <cell r="F11" t="str">
            <v>Ноябрь</v>
          </cell>
          <cell r="I11">
            <v>2021</v>
          </cell>
        </row>
        <row r="12">
          <cell r="F12" t="str">
            <v>Декабрь</v>
          </cell>
          <cell r="I12">
            <v>2022</v>
          </cell>
        </row>
        <row r="13">
          <cell r="F13" t="str">
            <v>Год</v>
          </cell>
          <cell r="I13">
            <v>2023</v>
          </cell>
        </row>
        <row r="14">
          <cell r="I14">
            <v>2024</v>
          </cell>
        </row>
        <row r="15">
          <cell r="I15">
            <v>2025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modListProv (2)"/>
      <sheetName val="modfrmDocumentPicker (2)"/>
      <sheetName val="modfrmSecretCode"/>
      <sheetName val="modList01"/>
      <sheetName val="modListProv"/>
      <sheetName val="Лог обновления"/>
      <sheetName val="Титульный"/>
      <sheetName val="Список листов"/>
      <sheetName val="Цены, тарифы и прочее"/>
      <sheetName val="Баланс ээ и эм"/>
      <sheetName val="2.1"/>
      <sheetName val="2.2"/>
      <sheetName val="2.3"/>
      <sheetName val="2.4"/>
      <sheetName val="2.5"/>
      <sheetName val="2.6"/>
      <sheetName val="2.7"/>
      <sheetName val="2.8"/>
      <sheetName val="3.1"/>
      <sheetName val="3.2"/>
      <sheetName val="3.3"/>
      <sheetName val="3.4"/>
      <sheetName val="3.5"/>
      <sheetName val="3.6"/>
      <sheetName val="3.6(1)"/>
      <sheetName val="3.7"/>
      <sheetName val="3.9"/>
      <sheetName val="3.11"/>
      <sheetName val="3.13"/>
      <sheetName val="3.15"/>
      <sheetName val="Расчет корректировок"/>
      <sheetName val="1"/>
      <sheetName val="2"/>
      <sheetName val="3"/>
      <sheetName val="Свод НВВ"/>
      <sheetName val="Библиотека документов"/>
      <sheetName val="Комментарии"/>
      <sheetName val="Проверка"/>
      <sheetName val="et_union"/>
      <sheetName val="modDocs"/>
      <sheetName val="modfrmDocumentPicker"/>
      <sheetName val="modDocumentsAPI"/>
      <sheetName val="SELECTED_DOCS"/>
      <sheetName val="DOCS_DEPENDENCY"/>
      <sheetName val="modList13"/>
      <sheetName val="modList12"/>
      <sheetName val="modList06"/>
      <sheetName val="modList05"/>
      <sheetName val="modList09"/>
      <sheetName val="modList17"/>
      <sheetName val="modList29"/>
      <sheetName val="modHLIcons"/>
      <sheetName val="modfrmRegion"/>
      <sheetName val="modListComs"/>
      <sheetName val="REESTR_ORG"/>
      <sheetName val="REESTR_FILTERED"/>
      <sheetName val="REESTR_MO"/>
      <sheetName val="modfrmReestr"/>
      <sheetName val="modReestr"/>
      <sheetName val="TEHSHEET"/>
      <sheetName val="modfrmCheckUpdates"/>
      <sheetName val="modUpdTemplMain"/>
      <sheetName val="AllSheetsInThisWorkbook"/>
      <sheetName val="modHyp"/>
      <sheetName val="modList02"/>
      <sheetName val="modList03"/>
      <sheetName val="modList04"/>
      <sheetName val="modList08"/>
      <sheetName val="modList14"/>
      <sheetName val="modList10"/>
      <sheetName val="modList11"/>
      <sheetName val="modList27"/>
      <sheetName val="modList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E13">
            <v>2017</v>
          </cell>
        </row>
        <row r="26">
          <cell r="E26" t="str">
            <v>Первая ценовая зона</v>
          </cell>
        </row>
        <row r="27">
          <cell r="E27" t="str">
            <v>Не установлены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TEHSHEET"/>
      <sheetName val="Инструкция"/>
      <sheetName val="Заголовок"/>
      <sheetName val="Форма 9.1"/>
      <sheetName val="Лист1"/>
    </sheetNames>
    <sheetDataSet>
      <sheetData sheetId="0" refreshError="1"/>
      <sheetData sheetId="1" refreshError="1"/>
      <sheetData sheetId="2" refreshError="1">
        <row r="16">
          <cell r="G16" t="str">
            <v>ГУП СК "Ставрополькоммунэлектро"</v>
          </cell>
        </row>
        <row r="17">
          <cell r="G17" t="str">
            <v>ЗАО  "Самарагорэнергосбыт"</v>
          </cell>
        </row>
        <row r="18">
          <cell r="G18" t="str">
            <v>ЗАО "Балашихинская электросеть"</v>
          </cell>
        </row>
        <row r="19">
          <cell r="G19" t="str">
            <v>ЗАО "Витимэнергосбыт"</v>
          </cell>
        </row>
        <row r="20">
          <cell r="G20" t="str">
            <v>ЗАО "Королевская электросеть"</v>
          </cell>
        </row>
        <row r="21">
          <cell r="G21" t="str">
            <v>ЗАО "Оренбургсельэнергосбыт"</v>
          </cell>
        </row>
        <row r="22">
          <cell r="G22" t="str">
            <v>МП "Городские электрические сети"</v>
          </cell>
        </row>
        <row r="23">
          <cell r="G23" t="str">
            <v>МУП "Волжский энергосбыт"</v>
          </cell>
        </row>
        <row r="24">
          <cell r="G24" t="str">
            <v>МУП "Ивантеевские Электросети"</v>
          </cell>
        </row>
        <row r="25">
          <cell r="G25" t="str">
            <v>МУП "Объединение "Истринские Электросети"</v>
          </cell>
        </row>
        <row r="26">
          <cell r="G26" t="str">
            <v>МУП "Троицкая электросеть"</v>
          </cell>
        </row>
        <row r="27">
          <cell r="G27" t="str">
            <v>МУП "Энергосбыт"</v>
          </cell>
        </row>
        <row r="28">
          <cell r="G28" t="str">
            <v>МУП г.Буденновска "Горэлектросеть"</v>
          </cell>
        </row>
        <row r="29">
          <cell r="G29" t="str">
            <v>ОАО  "Новгородская энергосбытовая компания"</v>
          </cell>
        </row>
        <row r="30">
          <cell r="G30" t="str">
            <v>ОАО "Алтайэнергосбыт"</v>
          </cell>
        </row>
        <row r="31">
          <cell r="G31" t="str">
            <v>ОАО "Амурэнерго"</v>
          </cell>
        </row>
        <row r="32">
          <cell r="G32" t="str">
            <v>ОАО "Архангельская сбытовая компания"</v>
          </cell>
        </row>
        <row r="33">
          <cell r="G33" t="str">
            <v>ОАО "Астраханская энергосбытовая компания"</v>
          </cell>
        </row>
        <row r="34">
          <cell r="G34" t="str">
            <v>ОАО "Барнаульская горэлектросеть"</v>
          </cell>
        </row>
        <row r="35">
          <cell r="G35" t="str">
            <v>ОАО "Башкирэнерго"</v>
          </cell>
        </row>
        <row r="36">
          <cell r="G36" t="str">
            <v>ОАО "Белгородская сбытовая компания"</v>
          </cell>
        </row>
        <row r="37">
          <cell r="G37" t="str">
            <v>ОАО "Брянская сбытовая компания"</v>
          </cell>
        </row>
        <row r="38">
          <cell r="G38" t="str">
            <v>ОАО "Бурятэнергосбыт"</v>
          </cell>
        </row>
        <row r="39">
          <cell r="G39" t="str">
            <v>ОАО "Владимирские коммунальные системы"</v>
          </cell>
        </row>
        <row r="40">
          <cell r="G40" t="str">
            <v>ОАО "Владимирэнергосбыт"</v>
          </cell>
        </row>
        <row r="41">
          <cell r="G41" t="str">
            <v>ОАО "Волгоградэнергосбыт"</v>
          </cell>
        </row>
        <row r="42">
          <cell r="G42" t="str">
            <v>ОАО "Вологодская сбытовая компания"</v>
          </cell>
        </row>
        <row r="43">
          <cell r="G43" t="str">
            <v>ОАО "Воронежская энергосбытовая компания"</v>
          </cell>
        </row>
        <row r="44">
          <cell r="G44" t="str">
            <v>ОАО "Горэлектросети" (г.Ставрополь)</v>
          </cell>
        </row>
        <row r="45">
          <cell r="G45" t="str">
            <v>ОАО "Горэлектросеть" (г.Ессентуки)</v>
          </cell>
        </row>
        <row r="46">
          <cell r="G46" t="str">
            <v>ОАО "Горэлектросеть" (г.Кисловодск)</v>
          </cell>
        </row>
        <row r="47">
          <cell r="G47" t="str">
            <v>ОАО "Дагестанская энергосбытовая компания"</v>
          </cell>
        </row>
        <row r="48">
          <cell r="G48" t="str">
            <v>ОАО "Дальэнерго"</v>
          </cell>
        </row>
        <row r="49">
          <cell r="G49" t="str">
            <v>ОАО "ДЭК"</v>
          </cell>
        </row>
        <row r="50">
          <cell r="G50" t="str">
            <v>ОАО "ЕЭнС"</v>
          </cell>
        </row>
        <row r="51">
          <cell r="G51" t="str">
            <v>ОАО "Ивэнергосбыт"</v>
          </cell>
        </row>
        <row r="52">
          <cell r="G52" t="str">
            <v>ОАО "Ингушэнерго"</v>
          </cell>
        </row>
        <row r="53">
          <cell r="G53" t="str">
            <v>ОАО "Каббалкэнерго"</v>
          </cell>
        </row>
        <row r="54">
          <cell r="G54" t="str">
            <v>ОАО "Калмэнергосбыт"</v>
          </cell>
        </row>
        <row r="55">
          <cell r="G55" t="str">
            <v>ОАО "Калужская сбытовая компания"</v>
          </cell>
        </row>
        <row r="56">
          <cell r="G56" t="str">
            <v>ОАО "Карачаево-Черкесскэнерго"</v>
          </cell>
        </row>
        <row r="57">
          <cell r="G57" t="str">
            <v>ОАО "Карельская энергосбытовая компания"</v>
          </cell>
        </row>
        <row r="58">
          <cell r="G58" t="str">
            <v>ОАО "Кировэнергосбыт"</v>
          </cell>
        </row>
        <row r="59">
          <cell r="G59" t="str">
            <v>ОАО "Колэнергосбыт"</v>
          </cell>
        </row>
        <row r="60">
          <cell r="G60" t="str">
            <v>ОАО "Коми энергосбытовая компания"</v>
          </cell>
        </row>
        <row r="61">
          <cell r="G61" t="str">
            <v>ОАО "Коммунэнерго"</v>
          </cell>
        </row>
        <row r="62">
          <cell r="G62" t="str">
            <v>ОАО "Костромская сбытовая компания"</v>
          </cell>
        </row>
        <row r="63">
          <cell r="G63" t="str">
            <v>ОАО "Красногорская электрическая сеть"</v>
          </cell>
        </row>
        <row r="64">
          <cell r="G64" t="str">
            <v>ОАО "Красноярскэнергосбыт"</v>
          </cell>
        </row>
        <row r="65">
          <cell r="G65" t="str">
            <v>ОАО "Кубаньэнергосбыт"</v>
          </cell>
        </row>
        <row r="66">
          <cell r="G66" t="str">
            <v>ОАО "Кузбассэнергосбыт"</v>
          </cell>
        </row>
        <row r="67">
          <cell r="G67" t="str">
            <v>ОАО "Курская ЭСК"</v>
          </cell>
        </row>
        <row r="68">
          <cell r="G68" t="str">
            <v>ОАО "Курскэнергосбыт"</v>
          </cell>
        </row>
        <row r="69">
          <cell r="G69" t="str">
            <v>ОАО "Липецкая энергосбытовая компания"</v>
          </cell>
        </row>
        <row r="70">
          <cell r="G70" t="str">
            <v>ОАО "Мариэнергосбыт"</v>
          </cell>
        </row>
        <row r="71">
          <cell r="G71" t="str">
            <v>ОАО "Мордовская энергосбытовая компания"</v>
          </cell>
        </row>
        <row r="72">
          <cell r="G72" t="str">
            <v>ОАО "Мосэнергосбыт"</v>
          </cell>
        </row>
        <row r="73">
          <cell r="G73" t="str">
            <v>ОАО "Нижегородская сбытовая компания"</v>
          </cell>
        </row>
        <row r="74">
          <cell r="G74" t="str">
            <v>ОАО "Нурэнерго"</v>
          </cell>
        </row>
        <row r="75">
          <cell r="G75" t="str">
            <v>ОАО "НЭСК"</v>
          </cell>
        </row>
        <row r="76">
          <cell r="G76" t="str">
            <v>ОАО "Омская энергосбытовая компания"</v>
          </cell>
        </row>
        <row r="77">
          <cell r="G77" t="str">
            <v>ОАО "Орелэнергосбыт"</v>
          </cell>
        </row>
        <row r="78">
          <cell r="G78" t="str">
            <v>ОАО "Оренбургэнергосбыт"</v>
          </cell>
        </row>
        <row r="79">
          <cell r="G79" t="str">
            <v>ОАО "Пензенская энергосбытовая компания"</v>
          </cell>
        </row>
        <row r="80">
          <cell r="G80" t="str">
            <v>ОАО "Пермэнергосбыт"</v>
          </cell>
        </row>
        <row r="81">
          <cell r="G81" t="str">
            <v>ОАО "Петербургская сбытовая компания"</v>
          </cell>
        </row>
        <row r="82">
          <cell r="G82" t="str">
            <v>ОАО "Псковэнергосбыт"</v>
          </cell>
        </row>
        <row r="83">
          <cell r="G83" t="str">
            <v>ОАО "Пятигорские электрические сети"</v>
          </cell>
        </row>
        <row r="84">
          <cell r="G84" t="str">
            <v>ОАО "Роскоммунэнерго"</v>
          </cell>
        </row>
        <row r="85">
          <cell r="G85" t="str">
            <v xml:space="preserve">ОАО "Рязанская энергетическая сбытовая компания"  </v>
          </cell>
        </row>
        <row r="86">
          <cell r="G86" t="str">
            <v>ОАО "Самараэнерго"</v>
          </cell>
        </row>
        <row r="87">
          <cell r="G87" t="str">
            <v>ОАО "Саратовэнерго"</v>
          </cell>
        </row>
        <row r="88">
          <cell r="G88" t="str">
            <v>ОАО "Свердловэнергосбыт"</v>
          </cell>
        </row>
        <row r="89">
          <cell r="G89" t="str">
            <v>ОАО "Северная энергетическая компания"</v>
          </cell>
        </row>
        <row r="90">
          <cell r="G90" t="str">
            <v>ОАО "Севкавказэнерго"</v>
          </cell>
        </row>
        <row r="91">
          <cell r="G91" t="str">
            <v>ОАО "СибирьЭнерго"</v>
          </cell>
        </row>
        <row r="92">
          <cell r="G92" t="str">
            <v>ОАО "Смоленскэнергосбыт"</v>
          </cell>
        </row>
        <row r="93">
          <cell r="G93" t="str">
            <v>ОАО "Ставропольэнергосбыт"</v>
          </cell>
        </row>
        <row r="94">
          <cell r="G94" t="str">
            <v>ОАО "Тамбовская областная сбытовая компания"</v>
          </cell>
        </row>
        <row r="95">
          <cell r="G95" t="str">
            <v>ОАО "Тамбовская энергосбытовая компания"</v>
          </cell>
        </row>
        <row r="96">
          <cell r="G96" t="str">
            <v>ОАО "Татэнерго"</v>
          </cell>
        </row>
        <row r="97">
          <cell r="G97" t="str">
            <v>ОАО "Татэнергосбыт"</v>
          </cell>
        </row>
        <row r="98">
          <cell r="G98" t="str">
            <v>ОАО "Тверьэнергосбыт"</v>
          </cell>
        </row>
        <row r="99">
          <cell r="G99" t="str">
            <v>ОАО "Томская энергосбытовая компания"</v>
          </cell>
        </row>
        <row r="100">
          <cell r="G100" t="str">
            <v>ОАО "Тульская сбытовая компания"</v>
          </cell>
        </row>
        <row r="101">
          <cell r="G101" t="str">
            <v>ОАО "Тульская энергосбытовая компания"</v>
          </cell>
        </row>
        <row r="102">
          <cell r="G102" t="str">
            <v>ОАО "Тываэнергосбыт"</v>
          </cell>
        </row>
        <row r="103">
          <cell r="G103" t="str">
            <v>ОАО "Тюменская энергосбытовая компания"</v>
          </cell>
        </row>
        <row r="104">
          <cell r="G104" t="str">
            <v>ОАО "Тюменьэнергосбыт"</v>
          </cell>
        </row>
        <row r="105">
          <cell r="G105" t="str">
            <v>ОАО "Удмуртская энергосбытовая компания"</v>
          </cell>
        </row>
        <row r="106">
          <cell r="G106" t="str">
            <v>ОАО "Ульяновскэнерго"</v>
          </cell>
        </row>
        <row r="107">
          <cell r="G107" t="str">
            <v>ОАО "Хакасэнергосбыт"</v>
          </cell>
        </row>
        <row r="108">
          <cell r="G108" t="str">
            <v>ОАО "Челябэнергосбыт"</v>
          </cell>
        </row>
        <row r="109">
          <cell r="G109" t="str">
            <v>ОАО "Читинская энергосбытовая компания"</v>
          </cell>
        </row>
        <row r="110">
          <cell r="G110" t="str">
            <v>ОАО "Чувашская энергосбытовая компания"</v>
          </cell>
        </row>
        <row r="111">
          <cell r="G111" t="str">
            <v>ОАО "Электросеть" (г.Мытищи)</v>
          </cell>
        </row>
        <row r="112">
          <cell r="G112" t="str">
            <v>ОАО "Энергосбыт Ростовэнерго"</v>
          </cell>
        </row>
        <row r="113">
          <cell r="G113" t="str">
            <v>ОАО "Энергосбыт"</v>
          </cell>
        </row>
        <row r="114">
          <cell r="G114" t="str">
            <v>ОАО "ЮТЭК"</v>
          </cell>
        </row>
        <row r="115">
          <cell r="G115" t="str">
            <v>ОАО "Якутскэнерго"</v>
          </cell>
        </row>
        <row r="116">
          <cell r="G116" t="str">
            <v>ОАО "Янтарьэнерго"</v>
          </cell>
        </row>
        <row r="117">
          <cell r="G117" t="str">
            <v>ОАО "Ярославская сбытовая компания"</v>
          </cell>
        </row>
        <row r="118">
          <cell r="G118" t="str">
            <v>ООО "Абаканэнергосбыт"</v>
          </cell>
        </row>
        <row r="119">
          <cell r="G119" t="str">
            <v>ООО "Арктик-энерго"</v>
          </cell>
        </row>
        <row r="120">
          <cell r="G120" t="str">
            <v>ООО "Ватт-Электросбыт"</v>
          </cell>
        </row>
        <row r="121">
          <cell r="G121" t="str">
            <v>ООО "ВОЛГОГРАДОБЛЭЛЕКТРОСБЫТ"</v>
          </cell>
        </row>
        <row r="122">
          <cell r="G122" t="str">
            <v>ООО "ГЭСК"</v>
          </cell>
        </row>
        <row r="123">
          <cell r="G123" t="str">
            <v>ООО "Донэнергосбыт"</v>
          </cell>
        </row>
        <row r="124">
          <cell r="G124" t="str">
            <v>ООО "Иркутскэнергосбыт"</v>
          </cell>
        </row>
        <row r="125">
          <cell r="G125" t="str">
            <v>ООО "Магнитогорская энергетическая компания"</v>
          </cell>
        </row>
        <row r="126">
          <cell r="G126" t="str">
            <v>ООО "Нижневартовская Энергосбытовая компания"</v>
          </cell>
        </row>
        <row r="127">
          <cell r="G127" t="str">
            <v>ООО "Новгородэнергосбыт"</v>
          </cell>
        </row>
        <row r="128">
          <cell r="G128" t="str">
            <v>ООО "Новомосковская энергосбытовая компания"</v>
          </cell>
        </row>
        <row r="129">
          <cell r="G129" t="str">
            <v>ООО "Новоуральская энергосбытовая компания"</v>
          </cell>
        </row>
        <row r="130">
          <cell r="G130" t="str">
            <v>ООО "Региональная Энергосбытовая Компания"</v>
          </cell>
        </row>
        <row r="131">
          <cell r="G131" t="str">
            <v>ООО "РКС-энерго"</v>
          </cell>
        </row>
        <row r="132">
          <cell r="G132" t="str">
            <v>ООО "Русэнергосбыт М"</v>
          </cell>
        </row>
        <row r="133">
          <cell r="G133" t="str">
            <v>ООО "СПГЭС"</v>
          </cell>
        </row>
        <row r="134">
          <cell r="G134" t="str">
            <v>ООО "Тверьоблэнергосбыт"</v>
          </cell>
        </row>
        <row r="135">
          <cell r="G135" t="str">
            <v>ООО "ТольяттиЭнергоСбыт"</v>
          </cell>
        </row>
        <row r="136">
          <cell r="G136" t="str">
            <v>ООО "Энергосетевая компания"</v>
          </cell>
        </row>
        <row r="137">
          <cell r="G137" t="str">
            <v>ООО «Энергокомфорт». Карелия»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Заголовок"/>
      <sheetName val="Анализ"/>
      <sheetName val="осн.производственные фонды 2004"/>
      <sheetName val="осн.производственные фонды 2005"/>
      <sheetName val="осн.производственные фонды 2006"/>
      <sheetName val="осн.производственные фонды 2007"/>
      <sheetName val="осн.производственные фонды 2008"/>
      <sheetName val="11"/>
    </sheetNames>
    <sheetDataSet>
      <sheetData sheetId="0"/>
      <sheetData sheetId="1"/>
      <sheetData sheetId="2" refreshError="1">
        <row r="16">
          <cell r="H16" t="str">
            <v>-</v>
          </cell>
        </row>
        <row r="17">
          <cell r="H17" t="str">
            <v>-</v>
          </cell>
        </row>
        <row r="18">
          <cell r="H18" t="str">
            <v>-</v>
          </cell>
        </row>
        <row r="19">
          <cell r="H19" t="str">
            <v>-</v>
          </cell>
        </row>
        <row r="20">
          <cell r="H20" t="str">
            <v>-</v>
          </cell>
        </row>
        <row r="21">
          <cell r="H21" t="str">
            <v>-</v>
          </cell>
        </row>
        <row r="22">
          <cell r="H22" t="str">
            <v>-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83">
          <cell r="D83" t="str">
            <v>2005 год</v>
          </cell>
          <cell r="E83" t="str">
            <v>2006 год</v>
          </cell>
          <cell r="F83" t="str">
            <v>2007 год</v>
          </cell>
          <cell r="I83" t="str">
            <v>2008 год</v>
          </cell>
        </row>
        <row r="84">
          <cell r="D84" t="str">
            <v>Факт</v>
          </cell>
          <cell r="E84" t="str">
            <v>Факт</v>
          </cell>
          <cell r="F84" t="str">
            <v>Отчет за I полугодие</v>
          </cell>
          <cell r="G84" t="str">
            <v>Ожидаемый</v>
          </cell>
          <cell r="H84" t="str">
            <v>Утвержденный ФСТ</v>
          </cell>
          <cell r="I84" t="str">
            <v>Расчет ГРО</v>
          </cell>
          <cell r="J84" t="str">
            <v>Расчет ФСТ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</row>
        <row r="109">
          <cell r="D109" t="str">
            <v>2005 год</v>
          </cell>
          <cell r="E109" t="str">
            <v>2006 год</v>
          </cell>
          <cell r="F109" t="str">
            <v>2007 год</v>
          </cell>
          <cell r="I109" t="str">
            <v>2008 год</v>
          </cell>
        </row>
        <row r="110">
          <cell r="D110" t="str">
            <v>Факт</v>
          </cell>
          <cell r="E110" t="str">
            <v>Факт</v>
          </cell>
          <cell r="F110" t="str">
            <v>Отчет за I полугодие</v>
          </cell>
          <cell r="G110" t="str">
            <v>Ожидаемый</v>
          </cell>
          <cell r="H110" t="str">
            <v>Утвержденный ФСТ</v>
          </cell>
          <cell r="I110" t="str">
            <v>Расчет ГРО</v>
          </cell>
        </row>
        <row r="111">
          <cell r="H111">
            <v>0</v>
          </cell>
          <cell r="I111">
            <v>0</v>
          </cell>
        </row>
        <row r="112">
          <cell r="H112">
            <v>0</v>
          </cell>
          <cell r="I112">
            <v>0</v>
          </cell>
          <cell r="J112">
            <v>0</v>
          </cell>
        </row>
        <row r="113">
          <cell r="H113">
            <v>0</v>
          </cell>
          <cell r="I113">
            <v>0</v>
          </cell>
        </row>
        <row r="114">
          <cell r="H114">
            <v>0</v>
          </cell>
          <cell r="I114">
            <v>0</v>
          </cell>
        </row>
        <row r="131">
          <cell r="H131" t="str">
            <v>-</v>
          </cell>
          <cell r="J131" t="str">
            <v>-</v>
          </cell>
        </row>
        <row r="132">
          <cell r="H132" t="str">
            <v>-</v>
          </cell>
          <cell r="J132" t="str">
            <v>-</v>
          </cell>
        </row>
        <row r="133">
          <cell r="H133" t="str">
            <v>-</v>
          </cell>
          <cell r="J133" t="str">
            <v>-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правка"/>
      <sheetName val="Анализ"/>
      <sheetName val="информ.объемы"/>
      <sheetName val="розница, нормы"/>
      <sheetName val="Информ. по АСКУГ"/>
      <sheetName val="11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HSHEET"/>
      <sheetName val="Заголовок"/>
      <sheetName val="Инструкция"/>
      <sheetName val="Анализ"/>
    </sheetNames>
    <sheetDataSet>
      <sheetData sheetId="0"/>
      <sheetData sheetId="1"/>
      <sheetData sheetId="2"/>
      <sheetData sheetId="3" refreshError="1">
        <row r="20">
          <cell r="E20" t="str">
            <v>-</v>
          </cell>
        </row>
        <row r="21">
          <cell r="E21" t="str">
            <v>-</v>
          </cell>
        </row>
        <row r="22">
          <cell r="E22" t="str">
            <v>-</v>
          </cell>
        </row>
        <row r="23">
          <cell r="E23" t="str">
            <v>-</v>
          </cell>
        </row>
        <row r="24">
          <cell r="E24" t="str">
            <v>-</v>
          </cell>
        </row>
        <row r="25">
          <cell r="E25" t="str">
            <v>-</v>
          </cell>
        </row>
        <row r="26">
          <cell r="E26" t="str">
            <v>-</v>
          </cell>
        </row>
        <row r="27">
          <cell r="E27" t="str">
            <v>-</v>
          </cell>
        </row>
        <row r="34">
          <cell r="E34">
            <v>0</v>
          </cell>
        </row>
        <row r="35">
          <cell r="E35">
            <v>0</v>
          </cell>
        </row>
        <row r="47">
          <cell r="E47">
            <v>0</v>
          </cell>
        </row>
        <row r="49">
          <cell r="G49" t="str">
            <v>Ставка налога с учетом регрессивной шкалы-</v>
          </cell>
        </row>
        <row r="50">
          <cell r="E50">
            <v>0</v>
          </cell>
        </row>
        <row r="52">
          <cell r="G52" t="str">
            <v>Объем газа на собственные нужды -
Объем газа на технужды -</v>
          </cell>
        </row>
        <row r="53">
          <cell r="G53" t="str">
            <v>Объем технологических потерь -</v>
          </cell>
        </row>
        <row r="56">
          <cell r="G56" t="str">
            <v>Коэффициент переоценки -</v>
          </cell>
        </row>
        <row r="57">
          <cell r="E57">
            <v>0</v>
          </cell>
        </row>
        <row r="58">
          <cell r="E58">
            <v>0</v>
          </cell>
        </row>
        <row r="60">
          <cell r="E60">
            <v>0</v>
          </cell>
        </row>
        <row r="61">
          <cell r="G61" t="str">
            <v>Балансовая стоимость -
Протяженность -
Объем газа по арендуемым сетям -</v>
          </cell>
        </row>
        <row r="62">
          <cell r="G62" t="str">
            <v>Балансовая стоимость -
Протяженность -
Объем газа по арендуемым сетям -</v>
          </cell>
        </row>
        <row r="63">
          <cell r="G63" t="str">
            <v>Балансовая стоимость -
Протяженность -
Объем газа по арендуемым сетям -</v>
          </cell>
        </row>
        <row r="66">
          <cell r="E66">
            <v>0</v>
          </cell>
        </row>
        <row r="70">
          <cell r="E70">
            <v>0</v>
          </cell>
        </row>
        <row r="74">
          <cell r="E74">
            <v>0</v>
          </cell>
        </row>
        <row r="82">
          <cell r="E82">
            <v>0</v>
          </cell>
        </row>
        <row r="88">
          <cell r="G88" t="str">
            <v>Объем газа получаемого транзитом - 
Транзитный тариф ГРО, оказывающей услуги по транзиту -</v>
          </cell>
        </row>
        <row r="95">
          <cell r="E95">
            <v>0</v>
          </cell>
        </row>
        <row r="99">
          <cell r="E99">
            <v>0</v>
          </cell>
        </row>
        <row r="100">
          <cell r="G100" t="str">
            <v xml:space="preserve">Ставка налога - 
Льготы - </v>
          </cell>
        </row>
        <row r="112">
          <cell r="E112">
            <v>0</v>
          </cell>
        </row>
        <row r="113">
          <cell r="E113">
            <v>0</v>
          </cell>
        </row>
        <row r="134">
          <cell r="E134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 refreshError="1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 refreshError="1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 refreshError="1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 refreshError="1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 refreshError="1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 refreshError="1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Содержание"/>
      <sheetName val="1"/>
      <sheetName val="2"/>
      <sheetName val="3"/>
      <sheetName val="4"/>
      <sheetName val="5"/>
      <sheetName val="Анализ"/>
      <sheetName val="Приложение1"/>
      <sheetName val="Дифференциация"/>
      <sheetName val="Утвержденные тарифы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4">
          <cell r="I14">
            <v>251</v>
          </cell>
        </row>
        <row r="15">
          <cell r="I15">
            <v>1</v>
          </cell>
        </row>
        <row r="16">
          <cell r="I16">
            <v>77</v>
          </cell>
        </row>
        <row r="17">
          <cell r="I17">
            <v>0</v>
          </cell>
        </row>
        <row r="18">
          <cell r="I18">
            <v>27707.212987012987</v>
          </cell>
        </row>
        <row r="24">
          <cell r="I24">
            <v>1777.5</v>
          </cell>
        </row>
        <row r="25">
          <cell r="I25">
            <v>154.41499999999999</v>
          </cell>
        </row>
        <row r="26">
          <cell r="I26">
            <v>145.685</v>
          </cell>
        </row>
        <row r="27">
          <cell r="I27">
            <v>0</v>
          </cell>
        </row>
        <row r="34">
          <cell r="I34">
            <v>370</v>
          </cell>
        </row>
        <row r="35">
          <cell r="I35">
            <v>223.32</v>
          </cell>
        </row>
        <row r="36">
          <cell r="I36">
            <v>40</v>
          </cell>
        </row>
        <row r="37">
          <cell r="I37">
            <v>165.34800000000001</v>
          </cell>
        </row>
        <row r="38">
          <cell r="I38">
            <v>1814.2950000000001</v>
          </cell>
        </row>
        <row r="39">
          <cell r="I39">
            <v>500</v>
          </cell>
        </row>
        <row r="40">
          <cell r="I40">
            <v>0</v>
          </cell>
        </row>
        <row r="41">
          <cell r="I41">
            <v>4800</v>
          </cell>
        </row>
        <row r="43">
          <cell r="I43">
            <v>3664</v>
          </cell>
        </row>
        <row r="44">
          <cell r="I44">
            <v>843</v>
          </cell>
        </row>
        <row r="45">
          <cell r="I45">
            <v>0</v>
          </cell>
        </row>
        <row r="46">
          <cell r="I46">
            <v>360.91440000000006</v>
          </cell>
        </row>
        <row r="47">
          <cell r="I47">
            <v>1350</v>
          </cell>
        </row>
        <row r="48">
          <cell r="I48">
            <v>1810</v>
          </cell>
        </row>
        <row r="49">
          <cell r="I49">
            <v>57.672000000000004</v>
          </cell>
        </row>
        <row r="50">
          <cell r="I50">
            <v>381.78</v>
          </cell>
        </row>
        <row r="51">
          <cell r="I51">
            <v>570</v>
          </cell>
        </row>
        <row r="52">
          <cell r="I52">
            <v>1212.4944</v>
          </cell>
        </row>
        <row r="53">
          <cell r="I53">
            <v>242.2</v>
          </cell>
        </row>
        <row r="54">
          <cell r="I54">
            <v>1445</v>
          </cell>
        </row>
        <row r="55">
          <cell r="I55">
            <v>1810</v>
          </cell>
        </row>
        <row r="56">
          <cell r="I56">
            <v>1768.5</v>
          </cell>
        </row>
        <row r="57">
          <cell r="I57">
            <v>3059.4240000000004</v>
          </cell>
        </row>
        <row r="58">
          <cell r="I58">
            <v>27.5</v>
          </cell>
        </row>
        <row r="59">
          <cell r="I59">
            <v>777.6</v>
          </cell>
        </row>
        <row r="60">
          <cell r="I60">
            <v>500</v>
          </cell>
        </row>
        <row r="61">
          <cell r="I61">
            <v>270</v>
          </cell>
        </row>
        <row r="62">
          <cell r="I62">
            <v>140</v>
          </cell>
        </row>
        <row r="63">
          <cell r="I63">
            <v>15</v>
          </cell>
        </row>
        <row r="64">
          <cell r="I64">
            <v>0</v>
          </cell>
        </row>
        <row r="65">
          <cell r="I65">
            <v>585.4</v>
          </cell>
        </row>
        <row r="68">
          <cell r="I68">
            <v>0</v>
          </cell>
        </row>
        <row r="69">
          <cell r="I69">
            <v>3850</v>
          </cell>
        </row>
        <row r="71">
          <cell r="I71">
            <v>1480.28</v>
          </cell>
        </row>
        <row r="72">
          <cell r="I72">
            <v>727.38</v>
          </cell>
        </row>
        <row r="74">
          <cell r="I74">
            <v>432.85</v>
          </cell>
        </row>
        <row r="75">
          <cell r="I75">
            <v>0</v>
          </cell>
        </row>
        <row r="77">
          <cell r="I77">
            <v>2152.0634210526318</v>
          </cell>
        </row>
        <row r="78">
          <cell r="I78">
            <v>500</v>
          </cell>
        </row>
        <row r="79">
          <cell r="I79">
            <v>22</v>
          </cell>
        </row>
      </sheetData>
      <sheetData sheetId="8" refreshError="1"/>
      <sheetData sheetId="9" refreshError="1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рифное меню_2010г."/>
      <sheetName val="Расчёт энергии, мощности"/>
      <sheetName val="Структура"/>
      <sheetName val="4"/>
      <sheetName val="5"/>
      <sheetName val="24"/>
      <sheetName val="25"/>
      <sheetName val="Покупка от Сбыта"/>
      <sheetName val="Двухставочные"/>
      <sheetName val="Двух с суб."/>
      <sheetName val="Одноставочные с субсидированием"/>
      <sheetName val="Передача"/>
      <sheetName val="Проверка-прочие"/>
      <sheetName val="Субсидирование"/>
      <sheetName val="p 2.1"/>
      <sheetName val="p 2.2"/>
    </sheetNames>
    <sheetDataSet>
      <sheetData sheetId="0" refreshError="1"/>
      <sheetData sheetId="1" refreshError="1"/>
      <sheetData sheetId="2" refreshError="1"/>
      <sheetData sheetId="3">
        <row r="13">
          <cell r="F13">
            <v>45.897000000000006</v>
          </cell>
        </row>
        <row r="14">
          <cell r="G14">
            <v>22.017000000000003</v>
          </cell>
        </row>
        <row r="15">
          <cell r="E15">
            <v>37.376000000000012</v>
          </cell>
        </row>
        <row r="17">
          <cell r="E17">
            <v>13.074</v>
          </cell>
        </row>
        <row r="20">
          <cell r="G20">
            <v>3.9740000000000002</v>
          </cell>
        </row>
        <row r="22">
          <cell r="E22">
            <v>3.2190000000000012</v>
          </cell>
          <cell r="F22">
            <v>20.054000000000002</v>
          </cell>
          <cell r="G22">
            <v>17.626999999999999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Инструкция"/>
      <sheetName val="Свод"/>
      <sheetName val="Дополнительные средства"/>
      <sheetName val="TEHSHEET"/>
      <sheetName val="Заголовок"/>
      <sheetName val="regs"/>
      <sheetName val="Регион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B2" t="str">
            <v>Выберите название региона из списка</v>
          </cell>
        </row>
        <row r="3">
          <cell r="B3" t="str">
            <v>Алтайский край</v>
          </cell>
        </row>
        <row r="4">
          <cell r="B4" t="str">
            <v>Амурская область</v>
          </cell>
        </row>
        <row r="5">
          <cell r="B5" t="str">
            <v>Архангельская область</v>
          </cell>
        </row>
        <row r="6">
          <cell r="B6" t="str">
            <v>Астраханская область</v>
          </cell>
        </row>
        <row r="7">
          <cell r="B7" t="str">
            <v>Белгородская область</v>
          </cell>
        </row>
        <row r="8">
          <cell r="B8" t="str">
            <v>Брянская область</v>
          </cell>
        </row>
        <row r="9">
          <cell r="B9" t="str">
            <v>Владимирская область</v>
          </cell>
        </row>
        <row r="10">
          <cell r="B10" t="str">
            <v>Волгоградская область</v>
          </cell>
        </row>
        <row r="11">
          <cell r="B11" t="str">
            <v>Вологодская область</v>
          </cell>
        </row>
        <row r="12">
          <cell r="B12" t="str">
            <v>Воронежская область</v>
          </cell>
        </row>
        <row r="13">
          <cell r="B13" t="str">
            <v>г. Москва</v>
          </cell>
        </row>
        <row r="14">
          <cell r="B14" t="str">
            <v>г.Байконур</v>
          </cell>
        </row>
        <row r="15">
          <cell r="B15" t="str">
            <v>г.Санкт-Петербург</v>
          </cell>
        </row>
        <row r="16">
          <cell r="B16" t="str">
            <v>Еврейская автономная область</v>
          </cell>
        </row>
        <row r="17">
          <cell r="B17" t="str">
            <v>Забайкальский край</v>
          </cell>
        </row>
        <row r="18">
          <cell r="B18" t="str">
            <v>Ивановская область</v>
          </cell>
        </row>
        <row r="19">
          <cell r="B19" t="str">
            <v>Иркутская область</v>
          </cell>
        </row>
        <row r="20">
          <cell r="B20" t="str">
            <v>Кабардино-Балкарская республика</v>
          </cell>
        </row>
        <row r="21">
          <cell r="B21" t="str">
            <v>Калининградская область</v>
          </cell>
        </row>
        <row r="22">
          <cell r="B22" t="str">
            <v>Калужская область</v>
          </cell>
        </row>
        <row r="23">
          <cell r="B23" t="str">
            <v>Камчатский край</v>
          </cell>
        </row>
        <row r="24">
          <cell r="B24" t="str">
            <v>Карачаево-Черкесская республика</v>
          </cell>
        </row>
        <row r="25">
          <cell r="B25" t="str">
            <v>Кемеровская область</v>
          </cell>
        </row>
        <row r="26">
          <cell r="B26" t="str">
            <v>Кировская область</v>
          </cell>
        </row>
        <row r="27">
          <cell r="B27" t="str">
            <v>Костромская область</v>
          </cell>
        </row>
        <row r="28">
          <cell r="B28" t="str">
            <v>Краснодарский край</v>
          </cell>
        </row>
        <row r="29">
          <cell r="B29" t="str">
            <v>Красноярский край</v>
          </cell>
        </row>
        <row r="30">
          <cell r="B30" t="str">
            <v>Курганская область</v>
          </cell>
        </row>
        <row r="31">
          <cell r="B31" t="str">
            <v>Курская область</v>
          </cell>
        </row>
        <row r="32">
          <cell r="B32" t="str">
            <v>Ленинградская область</v>
          </cell>
        </row>
        <row r="33">
          <cell r="B33" t="str">
            <v>Липецкая область</v>
          </cell>
        </row>
        <row r="34">
          <cell r="B34" t="str">
            <v>Магаданская область</v>
          </cell>
        </row>
        <row r="35">
          <cell r="B35" t="str">
            <v>Московская область</v>
          </cell>
        </row>
        <row r="36">
          <cell r="B36" t="str">
            <v>Мурманская область</v>
          </cell>
        </row>
        <row r="37">
          <cell r="B37" t="str">
            <v>Ненецкий автономный округ</v>
          </cell>
        </row>
        <row r="38">
          <cell r="B38" t="str">
            <v>Нижегородская область</v>
          </cell>
        </row>
        <row r="39">
          <cell r="B39" t="str">
            <v>Новгородская область</v>
          </cell>
        </row>
        <row r="40">
          <cell r="B40" t="str">
            <v>Новосибирская область</v>
          </cell>
        </row>
        <row r="41">
          <cell r="B41" t="str">
            <v>Омская область</v>
          </cell>
        </row>
        <row r="42">
          <cell r="B42" t="str">
            <v>Оренбургская область</v>
          </cell>
        </row>
        <row r="43">
          <cell r="B43" t="str">
            <v>Орловская область</v>
          </cell>
        </row>
        <row r="44">
          <cell r="B44" t="str">
            <v>Пензенская область</v>
          </cell>
        </row>
        <row r="45">
          <cell r="B45" t="str">
            <v>Пермский край</v>
          </cell>
        </row>
        <row r="46">
          <cell r="B46" t="str">
            <v>Приморский край</v>
          </cell>
        </row>
        <row r="47">
          <cell r="B47" t="str">
            <v>Псковская область</v>
          </cell>
        </row>
        <row r="48">
          <cell r="B48" t="str">
            <v>Республика Адыгея</v>
          </cell>
        </row>
        <row r="49">
          <cell r="B49" t="str">
            <v>Республика Алтай</v>
          </cell>
        </row>
        <row r="50">
          <cell r="B50" t="str">
            <v>Республика Башкортостан</v>
          </cell>
        </row>
        <row r="51">
          <cell r="B51" t="str">
            <v>Республика Бурятия</v>
          </cell>
        </row>
        <row r="52">
          <cell r="B52" t="str">
            <v>Республика Дагестан</v>
          </cell>
        </row>
        <row r="53">
          <cell r="B53" t="str">
            <v>Республика Ингушетия</v>
          </cell>
        </row>
        <row r="54">
          <cell r="B54" t="str">
            <v>Республика Калмыкия</v>
          </cell>
        </row>
        <row r="55">
          <cell r="B55" t="str">
            <v>Республика Карелия</v>
          </cell>
        </row>
        <row r="56">
          <cell r="B56" t="str">
            <v>Республика Коми</v>
          </cell>
        </row>
        <row r="57">
          <cell r="B57" t="str">
            <v>Республика Марий Эл</v>
          </cell>
        </row>
        <row r="58">
          <cell r="B58" t="str">
            <v>Республика Мордовия</v>
          </cell>
        </row>
        <row r="59">
          <cell r="B59" t="str">
            <v>Республика Саха (Якутия)</v>
          </cell>
        </row>
        <row r="60">
          <cell r="B60" t="str">
            <v>Республика Северная Осетия-Алания</v>
          </cell>
        </row>
        <row r="61">
          <cell r="B61" t="str">
            <v>Республика Татарстан</v>
          </cell>
        </row>
        <row r="62">
          <cell r="B62" t="str">
            <v>Республика Тыва</v>
          </cell>
        </row>
        <row r="63">
          <cell r="B63" t="str">
            <v>Республика Хакасия</v>
          </cell>
        </row>
        <row r="64">
          <cell r="B64" t="str">
            <v>Ростовская область</v>
          </cell>
        </row>
        <row r="65">
          <cell r="B65" t="str">
            <v>Рязанская область</v>
          </cell>
        </row>
        <row r="66">
          <cell r="B66" t="str">
            <v>Самарская область</v>
          </cell>
        </row>
        <row r="67">
          <cell r="B67" t="str">
            <v>Саратовская область</v>
          </cell>
        </row>
        <row r="68">
          <cell r="B68" t="str">
            <v>Сахалинская область</v>
          </cell>
        </row>
        <row r="69">
          <cell r="B69" t="str">
            <v>Свердловская область</v>
          </cell>
        </row>
        <row r="70">
          <cell r="B70" t="str">
            <v>Смоленская область</v>
          </cell>
        </row>
        <row r="71">
          <cell r="B71" t="str">
            <v>Ставропольский край</v>
          </cell>
        </row>
        <row r="72">
          <cell r="B72" t="str">
            <v>Тамбовская область</v>
          </cell>
        </row>
        <row r="73">
          <cell r="B73" t="str">
            <v>Тверская область</v>
          </cell>
        </row>
        <row r="74">
          <cell r="B74" t="str">
            <v>Томская область</v>
          </cell>
        </row>
        <row r="75">
          <cell r="B75" t="str">
            <v>Тульская область</v>
          </cell>
        </row>
        <row r="76">
          <cell r="B76" t="str">
            <v>Тюменская область</v>
          </cell>
        </row>
        <row r="77">
          <cell r="B77" t="str">
            <v>Удмуртская республика</v>
          </cell>
        </row>
        <row r="78">
          <cell r="B78" t="str">
            <v>Ульяновская область</v>
          </cell>
        </row>
        <row r="79">
          <cell r="B79" t="str">
            <v>Хабаровский край</v>
          </cell>
        </row>
        <row r="80">
          <cell r="B80" t="str">
            <v>Ханты-Мансийский автономный округ</v>
          </cell>
        </row>
        <row r="81">
          <cell r="B81" t="str">
            <v>Челябинская область</v>
          </cell>
        </row>
        <row r="82">
          <cell r="B82" t="str">
            <v>Чеченская республика</v>
          </cell>
        </row>
        <row r="83">
          <cell r="B83" t="str">
            <v>Чувашская республика</v>
          </cell>
        </row>
        <row r="84">
          <cell r="B84" t="str">
            <v>Чукотский автономный округ</v>
          </cell>
        </row>
        <row r="85">
          <cell r="B85" t="str">
            <v>Ямало-Ненецкий автономный округ</v>
          </cell>
        </row>
        <row r="86">
          <cell r="B86" t="str">
            <v>Ярославская область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 refreshError="1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 refreshError="1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Инструкция"/>
      <sheetName val="Справочники"/>
      <sheetName val="Стоимость ЭЭ"/>
      <sheetName val="TEHSHEET"/>
      <sheetName val="Заголовок2"/>
      <sheetName val="Заголовок"/>
      <sheetName val="regs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M5" t="str">
            <v>Введите название региона</v>
          </cell>
        </row>
        <row r="6">
          <cell r="M6" t="str">
            <v>Агинский Бурятский автономный округ</v>
          </cell>
        </row>
        <row r="7">
          <cell r="M7" t="str">
            <v>Алтайский край</v>
          </cell>
        </row>
        <row r="8">
          <cell r="M8" t="str">
            <v>Амурская область</v>
          </cell>
        </row>
        <row r="9">
          <cell r="M9" t="str">
            <v>Архангельская область</v>
          </cell>
        </row>
        <row r="10">
          <cell r="M10" t="str">
            <v>Астраханская область</v>
          </cell>
        </row>
        <row r="11">
          <cell r="M11" t="str">
            <v>г.Байконур</v>
          </cell>
        </row>
        <row r="12">
          <cell r="M12" t="str">
            <v>Белгородская область</v>
          </cell>
        </row>
        <row r="13">
          <cell r="M13" t="str">
            <v>Брянская область</v>
          </cell>
        </row>
        <row r="14"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2007 РЭК"/>
      <sheetName val="2007 потери (помес)"/>
      <sheetName val="2007 потери"/>
      <sheetName val="Мощность"/>
      <sheetName val="2007 РЭК (тепло)"/>
      <sheetName val="2007"/>
      <sheetName val="2005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>
        <row r="6">
          <cell r="D6">
            <v>7041.61</v>
          </cell>
          <cell r="E6">
            <v>631.76</v>
          </cell>
          <cell r="F6">
            <v>582.34999999999991</v>
          </cell>
          <cell r="G6">
            <v>632.54</v>
          </cell>
          <cell r="H6">
            <v>595.12</v>
          </cell>
          <cell r="I6">
            <v>529.84999999999991</v>
          </cell>
          <cell r="J6">
            <v>516.87</v>
          </cell>
          <cell r="K6">
            <v>541.23</v>
          </cell>
          <cell r="L6">
            <v>549.48</v>
          </cell>
          <cell r="M6">
            <v>535.37</v>
          </cell>
          <cell r="N6">
            <v>644.78</v>
          </cell>
          <cell r="O6">
            <v>631.46</v>
          </cell>
          <cell r="P6">
            <v>650.80000000000007</v>
          </cell>
        </row>
        <row r="7">
          <cell r="D7">
            <v>5624.9999999999991</v>
          </cell>
          <cell r="E7">
            <v>518.1</v>
          </cell>
          <cell r="F7">
            <v>473.4</v>
          </cell>
          <cell r="G7">
            <v>513.5</v>
          </cell>
          <cell r="H7">
            <v>479.2</v>
          </cell>
          <cell r="I7">
            <v>436.9</v>
          </cell>
          <cell r="J7">
            <v>422.2</v>
          </cell>
          <cell r="K7">
            <v>427.3</v>
          </cell>
          <cell r="L7">
            <v>437</v>
          </cell>
          <cell r="M7">
            <v>384.2</v>
          </cell>
          <cell r="N7">
            <v>496.5</v>
          </cell>
          <cell r="O7">
            <v>505</v>
          </cell>
          <cell r="P7">
            <v>531.70000000000005</v>
          </cell>
        </row>
        <row r="8">
          <cell r="D8">
            <v>429</v>
          </cell>
          <cell r="E8">
            <v>28</v>
          </cell>
          <cell r="F8">
            <v>29.5</v>
          </cell>
          <cell r="G8">
            <v>47</v>
          </cell>
          <cell r="H8">
            <v>53</v>
          </cell>
          <cell r="I8">
            <v>54</v>
          </cell>
          <cell r="J8">
            <v>55.5</v>
          </cell>
          <cell r="K8">
            <v>46.5</v>
          </cell>
          <cell r="L8">
            <v>16</v>
          </cell>
          <cell r="M8">
            <v>7.5</v>
          </cell>
          <cell r="N8">
            <v>25.5</v>
          </cell>
          <cell r="O8">
            <v>30.5</v>
          </cell>
          <cell r="P8">
            <v>36</v>
          </cell>
        </row>
        <row r="9">
          <cell r="D9">
            <v>0</v>
          </cell>
        </row>
        <row r="10">
          <cell r="D10">
            <v>5195.9999999999991</v>
          </cell>
          <cell r="E10">
            <v>490.1</v>
          </cell>
          <cell r="F10">
            <v>443.9</v>
          </cell>
          <cell r="G10">
            <v>466.5</v>
          </cell>
          <cell r="H10">
            <v>426.2</v>
          </cell>
          <cell r="I10">
            <v>382.9</v>
          </cell>
          <cell r="J10">
            <v>366.7</v>
          </cell>
          <cell r="K10">
            <v>380.8</v>
          </cell>
          <cell r="L10">
            <v>421</v>
          </cell>
          <cell r="M10">
            <v>376.7</v>
          </cell>
          <cell r="N10">
            <v>471</v>
          </cell>
          <cell r="O10">
            <v>474.5</v>
          </cell>
          <cell r="P10">
            <v>495.7</v>
          </cell>
        </row>
        <row r="11">
          <cell r="D11">
            <v>884.19999999999993</v>
          </cell>
          <cell r="E11">
            <v>63.4</v>
          </cell>
          <cell r="F11">
            <v>63.4</v>
          </cell>
          <cell r="G11">
            <v>68.400000000000006</v>
          </cell>
          <cell r="H11">
            <v>67.599999999999994</v>
          </cell>
          <cell r="I11">
            <v>57.4</v>
          </cell>
          <cell r="J11">
            <v>62.2</v>
          </cell>
          <cell r="K11">
            <v>72.400000000000006</v>
          </cell>
          <cell r="L11">
            <v>72.7</v>
          </cell>
          <cell r="M11">
            <v>107.3</v>
          </cell>
          <cell r="N11">
            <v>102.8</v>
          </cell>
          <cell r="O11">
            <v>78.2</v>
          </cell>
          <cell r="P11">
            <v>68.400000000000006</v>
          </cell>
        </row>
        <row r="12">
          <cell r="D12">
            <v>532.41</v>
          </cell>
          <cell r="E12">
            <v>50.26</v>
          </cell>
          <cell r="F12">
            <v>45.55</v>
          </cell>
          <cell r="G12">
            <v>50.64</v>
          </cell>
          <cell r="H12">
            <v>48.32</v>
          </cell>
          <cell r="I12">
            <v>35.549999999999997</v>
          </cell>
          <cell r="J12">
            <v>32.47</v>
          </cell>
          <cell r="K12">
            <v>41.53</v>
          </cell>
          <cell r="L12">
            <v>39.78</v>
          </cell>
          <cell r="M12">
            <v>43.87</v>
          </cell>
          <cell r="N12">
            <v>45.48</v>
          </cell>
          <cell r="O12">
            <v>48.26</v>
          </cell>
          <cell r="P12">
            <v>50.7</v>
          </cell>
        </row>
        <row r="13">
          <cell r="D13">
            <v>15861</v>
          </cell>
          <cell r="E13">
            <v>1491.5</v>
          </cell>
          <cell r="F13">
            <v>1397.8</v>
          </cell>
          <cell r="G13">
            <v>1447</v>
          </cell>
          <cell r="H13">
            <v>1198.0999999999999</v>
          </cell>
          <cell r="I13">
            <v>1135.4000000000001</v>
          </cell>
          <cell r="J13">
            <v>1152.2</v>
          </cell>
          <cell r="K13">
            <v>1249.2</v>
          </cell>
          <cell r="L13">
            <v>1333.5</v>
          </cell>
          <cell r="M13">
            <v>1198.4000000000001</v>
          </cell>
          <cell r="N13">
            <v>1269.5999999999999</v>
          </cell>
          <cell r="O13">
            <v>1434.6</v>
          </cell>
          <cell r="P13">
            <v>1553.7</v>
          </cell>
        </row>
        <row r="14">
          <cell r="D14">
            <v>15756</v>
          </cell>
          <cell r="E14">
            <v>1484.5</v>
          </cell>
          <cell r="F14">
            <v>1389.8</v>
          </cell>
          <cell r="G14">
            <v>1436</v>
          </cell>
          <cell r="H14">
            <v>1188.0999999999999</v>
          </cell>
          <cell r="I14">
            <v>1126.4000000000001</v>
          </cell>
          <cell r="J14">
            <v>1142.2</v>
          </cell>
          <cell r="K14">
            <v>1239.2</v>
          </cell>
          <cell r="L14">
            <v>1326.5</v>
          </cell>
          <cell r="M14">
            <v>1191.4000000000001</v>
          </cell>
          <cell r="N14">
            <v>1261.5999999999999</v>
          </cell>
          <cell r="O14">
            <v>1423.6</v>
          </cell>
          <cell r="P14">
            <v>1546.7</v>
          </cell>
        </row>
        <row r="15">
          <cell r="D15">
            <v>105</v>
          </cell>
          <cell r="E15">
            <v>7</v>
          </cell>
          <cell r="F15">
            <v>8</v>
          </cell>
          <cell r="G15">
            <v>11</v>
          </cell>
          <cell r="H15">
            <v>10</v>
          </cell>
          <cell r="I15">
            <v>9</v>
          </cell>
          <cell r="J15">
            <v>10</v>
          </cell>
          <cell r="K15">
            <v>10</v>
          </cell>
          <cell r="L15">
            <v>7</v>
          </cell>
          <cell r="M15">
            <v>7</v>
          </cell>
          <cell r="N15">
            <v>8</v>
          </cell>
          <cell r="O15">
            <v>11</v>
          </cell>
          <cell r="P15">
            <v>7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17034.000000000004</v>
          </cell>
          <cell r="E18">
            <v>1593.0800000000002</v>
          </cell>
          <cell r="F18">
            <v>1497.7800000000004</v>
          </cell>
          <cell r="G18">
            <v>1540.9800000000002</v>
          </cell>
          <cell r="H18">
            <v>1287.1799999999998</v>
          </cell>
          <cell r="I18">
            <v>1215.8999999999999</v>
          </cell>
          <cell r="J18">
            <v>1226.7</v>
          </cell>
          <cell r="K18">
            <v>1335.3800000000003</v>
          </cell>
          <cell r="L18">
            <v>1423.2800000000002</v>
          </cell>
          <cell r="M18">
            <v>1324.88</v>
          </cell>
          <cell r="N18">
            <v>1393.4800000000002</v>
          </cell>
          <cell r="O18">
            <v>1532.2799999999997</v>
          </cell>
          <cell r="P18">
            <v>1663.0800000000002</v>
          </cell>
        </row>
        <row r="19">
          <cell r="D19">
            <v>13155.869999999999</v>
          </cell>
          <cell r="E19">
            <v>1221.0100000000002</v>
          </cell>
          <cell r="F19">
            <v>1152.4100000000003</v>
          </cell>
          <cell r="G19">
            <v>1189.3100000000002</v>
          </cell>
          <cell r="H19">
            <v>978.81999999999994</v>
          </cell>
          <cell r="I19">
            <v>928.56</v>
          </cell>
          <cell r="J19">
            <v>967.15</v>
          </cell>
          <cell r="K19">
            <v>1027.3200000000002</v>
          </cell>
          <cell r="L19">
            <v>1111.8200000000002</v>
          </cell>
          <cell r="M19">
            <v>1041.7400000000002</v>
          </cell>
          <cell r="N19">
            <v>1070.8100000000002</v>
          </cell>
          <cell r="O19">
            <v>1225.4099999999999</v>
          </cell>
          <cell r="P19">
            <v>1241.5100000000002</v>
          </cell>
        </row>
        <row r="20">
          <cell r="D20">
            <v>779.19999999999993</v>
          </cell>
          <cell r="E20">
            <v>56.4</v>
          </cell>
          <cell r="F20">
            <v>55.4</v>
          </cell>
          <cell r="G20">
            <v>57.400000000000006</v>
          </cell>
          <cell r="H20">
            <v>57.599999999999994</v>
          </cell>
          <cell r="I20">
            <v>48.4</v>
          </cell>
          <cell r="J20">
            <v>52.2</v>
          </cell>
          <cell r="K20">
            <v>62.400000000000006</v>
          </cell>
          <cell r="L20">
            <v>65.7</v>
          </cell>
          <cell r="M20">
            <v>100.3</v>
          </cell>
          <cell r="N20">
            <v>94.8</v>
          </cell>
          <cell r="O20">
            <v>67.2</v>
          </cell>
          <cell r="P20">
            <v>61.400000000000006</v>
          </cell>
        </row>
        <row r="21">
          <cell r="D21">
            <v>1893.4599999999998</v>
          </cell>
          <cell r="E21">
            <v>202.85999999999999</v>
          </cell>
          <cell r="F21">
            <v>177.76</v>
          </cell>
          <cell r="G21">
            <v>190.06</v>
          </cell>
          <cell r="H21">
            <v>151.65</v>
          </cell>
          <cell r="I21">
            <v>139.13999999999999</v>
          </cell>
          <cell r="J21">
            <v>117.35000000000001</v>
          </cell>
          <cell r="K21">
            <v>154.26</v>
          </cell>
          <cell r="L21">
            <v>154.06</v>
          </cell>
          <cell r="M21">
            <v>89.04</v>
          </cell>
          <cell r="N21">
            <v>131.16</v>
          </cell>
          <cell r="O21">
            <v>141.56</v>
          </cell>
          <cell r="P21">
            <v>244.56</v>
          </cell>
        </row>
        <row r="22">
          <cell r="D22">
            <v>383.40000000000003</v>
          </cell>
          <cell r="E22">
            <v>44.3</v>
          </cell>
          <cell r="F22">
            <v>43.7</v>
          </cell>
          <cell r="G22">
            <v>35.700000000000003</v>
          </cell>
          <cell r="H22">
            <v>30.6</v>
          </cell>
          <cell r="I22">
            <v>31.3</v>
          </cell>
          <cell r="J22">
            <v>21.5</v>
          </cell>
          <cell r="K22">
            <v>22.9</v>
          </cell>
          <cell r="L22">
            <v>23.2</v>
          </cell>
          <cell r="M22">
            <v>25.3</v>
          </cell>
          <cell r="N22">
            <v>28.2</v>
          </cell>
          <cell r="O22">
            <v>29.6</v>
          </cell>
          <cell r="P22">
            <v>47.1</v>
          </cell>
        </row>
        <row r="23">
          <cell r="D23">
            <v>822.06999999999994</v>
          </cell>
          <cell r="E23">
            <v>68.510000000000005</v>
          </cell>
          <cell r="F23">
            <v>68.510000000000005</v>
          </cell>
          <cell r="G23">
            <v>68.510000000000005</v>
          </cell>
          <cell r="H23">
            <v>68.510000000000005</v>
          </cell>
          <cell r="I23">
            <v>68.5</v>
          </cell>
          <cell r="J23">
            <v>68.5</v>
          </cell>
          <cell r="K23">
            <v>68.5</v>
          </cell>
          <cell r="L23">
            <v>68.5</v>
          </cell>
          <cell r="M23">
            <v>68.5</v>
          </cell>
          <cell r="N23">
            <v>68.510000000000005</v>
          </cell>
          <cell r="O23">
            <v>68.510000000000005</v>
          </cell>
          <cell r="P23">
            <v>68.510000000000005</v>
          </cell>
        </row>
        <row r="24">
          <cell r="D24">
            <v>18383.523000000001</v>
          </cell>
          <cell r="E24">
            <v>1702.0120000000002</v>
          </cell>
          <cell r="F24">
            <v>1592.6680000000003</v>
          </cell>
          <cell r="G24">
            <v>1666.2170000000001</v>
          </cell>
          <cell r="H24">
            <v>1425.9989999999998</v>
          </cell>
          <cell r="I24">
            <v>1337.1769999999999</v>
          </cell>
          <cell r="J24">
            <v>1361.481</v>
          </cell>
          <cell r="K24">
            <v>1425.2700000000002</v>
          </cell>
          <cell r="L24">
            <v>1517.4770000000001</v>
          </cell>
          <cell r="M24">
            <v>1397.1330000000003</v>
          </cell>
          <cell r="N24">
            <v>1530.4790000000003</v>
          </cell>
          <cell r="O24">
            <v>1693.83</v>
          </cell>
          <cell r="P24">
            <v>1733.7800000000002</v>
          </cell>
        </row>
        <row r="25">
          <cell r="D25">
            <v>5227.6530000000002</v>
          </cell>
          <cell r="E25">
            <v>481.00200000000001</v>
          </cell>
          <cell r="F25">
            <v>440.25799999999998</v>
          </cell>
          <cell r="G25">
            <v>476.90699999999998</v>
          </cell>
          <cell r="H25">
            <v>447.17899999999997</v>
          </cell>
          <cell r="I25">
            <v>408.61700000000002</v>
          </cell>
          <cell r="J25">
            <v>394.33100000000002</v>
          </cell>
          <cell r="K25">
            <v>397.95</v>
          </cell>
          <cell r="L25">
            <v>405.65699999999998</v>
          </cell>
          <cell r="M25">
            <v>355.39299999999997</v>
          </cell>
          <cell r="N25">
            <v>459.66899999999998</v>
          </cell>
          <cell r="O25">
            <v>468.42</v>
          </cell>
          <cell r="P25">
            <v>492.27</v>
          </cell>
        </row>
        <row r="26">
          <cell r="D26">
            <v>13155.869999999999</v>
          </cell>
          <cell r="E26">
            <v>1221.0100000000002</v>
          </cell>
          <cell r="F26">
            <v>1152.4100000000003</v>
          </cell>
          <cell r="G26">
            <v>1189.3100000000002</v>
          </cell>
          <cell r="H26">
            <v>978.81999999999994</v>
          </cell>
          <cell r="I26">
            <v>928.56</v>
          </cell>
          <cell r="J26">
            <v>967.15</v>
          </cell>
          <cell r="K26">
            <v>1027.3200000000002</v>
          </cell>
          <cell r="L26">
            <v>1111.8200000000002</v>
          </cell>
          <cell r="M26">
            <v>1041.7400000000002</v>
          </cell>
          <cell r="N26">
            <v>1070.8100000000002</v>
          </cell>
          <cell r="O26">
            <v>1225.4099999999999</v>
          </cell>
          <cell r="P26">
            <v>1241.5100000000002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1250</v>
          </cell>
          <cell r="E29">
            <v>200</v>
          </cell>
          <cell r="F29">
            <v>160</v>
          </cell>
          <cell r="G29">
            <v>160</v>
          </cell>
          <cell r="H29">
            <v>75</v>
          </cell>
          <cell r="I29">
            <v>45</v>
          </cell>
          <cell r="J29">
            <v>45</v>
          </cell>
          <cell r="K29">
            <v>45</v>
          </cell>
          <cell r="L29">
            <v>45</v>
          </cell>
          <cell r="M29">
            <v>35</v>
          </cell>
          <cell r="N29">
            <v>95</v>
          </cell>
          <cell r="O29">
            <v>150</v>
          </cell>
          <cell r="P29">
            <v>195</v>
          </cell>
        </row>
        <row r="30">
          <cell r="D30">
            <v>0</v>
          </cell>
        </row>
        <row r="32">
          <cell r="D32">
            <v>1935658</v>
          </cell>
          <cell r="E32">
            <v>185147</v>
          </cell>
          <cell r="F32">
            <v>166491</v>
          </cell>
          <cell r="G32">
            <v>175037</v>
          </cell>
          <cell r="H32">
            <v>157130</v>
          </cell>
          <cell r="I32">
            <v>141182</v>
          </cell>
          <cell r="J32">
            <v>135100</v>
          </cell>
          <cell r="K32">
            <v>141314</v>
          </cell>
          <cell r="L32">
            <v>158535</v>
          </cell>
          <cell r="M32">
            <v>138568</v>
          </cell>
          <cell r="N32">
            <v>173088</v>
          </cell>
          <cell r="O32">
            <v>176804</v>
          </cell>
          <cell r="P32">
            <v>187262</v>
          </cell>
        </row>
        <row r="34">
          <cell r="D34">
            <v>0</v>
          </cell>
        </row>
        <row r="35">
          <cell r="D35">
            <v>18</v>
          </cell>
          <cell r="E35">
            <v>12</v>
          </cell>
          <cell r="F35">
            <v>3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3</v>
          </cell>
        </row>
        <row r="36">
          <cell r="D36">
            <v>1676.4</v>
          </cell>
          <cell r="E36">
            <v>148</v>
          </cell>
          <cell r="F36">
            <v>142.4</v>
          </cell>
          <cell r="G36">
            <v>153.5</v>
          </cell>
          <cell r="H36">
            <v>137.80000000000001</v>
          </cell>
          <cell r="I36">
            <v>123.9</v>
          </cell>
          <cell r="J36">
            <v>118.6</v>
          </cell>
          <cell r="K36">
            <v>124.1</v>
          </cell>
          <cell r="L36">
            <v>139</v>
          </cell>
          <cell r="M36">
            <v>121.5</v>
          </cell>
          <cell r="N36">
            <v>151.9</v>
          </cell>
          <cell r="O36">
            <v>155.1</v>
          </cell>
          <cell r="P36">
            <v>160.6</v>
          </cell>
        </row>
        <row r="37">
          <cell r="D37">
            <v>0</v>
          </cell>
        </row>
      </sheetData>
      <sheetData sheetId="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Содержание"/>
      <sheetName val="1"/>
      <sheetName val="2"/>
      <sheetName val="3"/>
      <sheetName val="4"/>
      <sheetName val="5"/>
      <sheetName val="6"/>
    </sheetNames>
    <sheetDataSet>
      <sheetData sheetId="0"/>
      <sheetData sheetId="1"/>
      <sheetData sheetId="2"/>
      <sheetData sheetId="3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</sheetData>
      <sheetData sheetId="4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5"/>
      <sheetData sheetId="6" refreshError="1">
        <row r="6">
          <cell r="B6">
            <v>0</v>
          </cell>
          <cell r="C6" t="e">
            <v>#REF!</v>
          </cell>
          <cell r="D6" t="e">
            <v>#REF!</v>
          </cell>
        </row>
        <row r="7">
          <cell r="B7">
            <v>0</v>
          </cell>
          <cell r="C7" t="e">
            <v>#REF!</v>
          </cell>
          <cell r="D7" t="e">
            <v>#REF!</v>
          </cell>
        </row>
        <row r="8">
          <cell r="B8">
            <v>0</v>
          </cell>
          <cell r="C8" t="e">
            <v>#REF!</v>
          </cell>
          <cell r="D8" t="e">
            <v>#REF!</v>
          </cell>
        </row>
        <row r="9">
          <cell r="B9">
            <v>0</v>
          </cell>
          <cell r="C9" t="e">
            <v>#REF!</v>
          </cell>
          <cell r="D9" t="e">
            <v>#REF!</v>
          </cell>
        </row>
        <row r="10">
          <cell r="B10">
            <v>0</v>
          </cell>
          <cell r="D10" t="e">
            <v>#REF!</v>
          </cell>
        </row>
      </sheetData>
      <sheetData sheetId="7" refreshError="1">
        <row r="9">
          <cell r="B9" t="str">
            <v>Газопроводы, по которым оказываются услуги по транспортировке газа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1">
          <cell r="B11" t="str">
            <v xml:space="preserve">Газопроводы, находящиеся в собственности </v>
          </cell>
        </row>
        <row r="12">
          <cell r="B12" t="str">
            <v>Газопроводы, полученные по договорам аренды</v>
          </cell>
        </row>
        <row r="13">
          <cell r="B13" t="str">
            <v>Газопроводы, полученные по договорам лизинга</v>
          </cell>
        </row>
        <row r="14">
          <cell r="B14" t="str">
            <v>Газопроводы, полученные на других законных основаниях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2007"/>
      <sheetName val="2005"/>
    </sheetNames>
    <sheetDataSet>
      <sheetData sheetId="0" refreshError="1"/>
      <sheetData sheetId="1"/>
      <sheetData sheetId="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Янв2006.20"/>
      <sheetName val="Янв2006.20Шт"/>
      <sheetName val="Янв2006.20-1"/>
      <sheetName val="Янв2006.20-1Шт"/>
      <sheetName val="Янв2006.26"/>
      <sheetName val="Янв2006.26Шт"/>
      <sheetName val="Янв2006.23-1"/>
      <sheetName val="Янв2006.23-2"/>
      <sheetName val="Янв2006.23-2Шт"/>
      <sheetName val="Янв2006.23-3"/>
      <sheetName val="Янв2006.23-3Шт"/>
      <sheetName val="Янв2006."/>
      <sheetName val="КалькЯнв2006"/>
      <sheetName val="КалькФинРезЯнв2006"/>
      <sheetName val="Февр2006.20"/>
      <sheetName val="Февр2006.20Шт"/>
      <sheetName val="Февр2006.20-1"/>
      <sheetName val="Февр2006.20-1Шт"/>
      <sheetName val="Февр2006.26"/>
      <sheetName val="Февр2006.26Шт"/>
      <sheetName val="Февр2006.23-1"/>
      <sheetName val="Февр2006.23-2"/>
      <sheetName val="Февр2006.23-2Шт"/>
      <sheetName val="Февр2006.23-3"/>
      <sheetName val="Февр2006.23-3Шт"/>
      <sheetName val="Февр2006.23-4"/>
      <sheetName val="Февр2006.23-4Шт"/>
      <sheetName val="Февраль2006"/>
      <sheetName val="КалькФевр2006"/>
      <sheetName val="КалькФинРезФевр2006"/>
      <sheetName val="Март2006.20"/>
      <sheetName val="Март2006.20Шт"/>
      <sheetName val="Март2006.20-1"/>
      <sheetName val="Март2006.20-1Шт"/>
      <sheetName val="Март2006.26"/>
      <sheetName val="Март2006.26Шт"/>
      <sheetName val="Март2006.23-1"/>
      <sheetName val="Март2006.23-2"/>
      <sheetName val="Март2006.23-2Шт"/>
      <sheetName val="Март2006.23-3"/>
      <sheetName val="Март2006.23-3Шт"/>
      <sheetName val="Март2006.23-4"/>
      <sheetName val="Март2006.23-4Шт"/>
      <sheetName val="Март2006"/>
      <sheetName val="КалькМарт2006"/>
      <sheetName val="КалькФинРезМарт2006"/>
      <sheetName val="Кальк1кв"/>
      <sheetName val="КалькФинРез1кв"/>
      <sheetName val="Апрель2006.20"/>
      <sheetName val="Апрель2006.20Шт"/>
      <sheetName val="Апрель2006.20-1"/>
      <sheetName val="Апрель2006.20-1Шт"/>
      <sheetName val="Апрель2006.26"/>
      <sheetName val="Апрель2006.26Шт"/>
      <sheetName val="Апрель2006.23-1"/>
      <sheetName val="Апрель2006.23-2"/>
      <sheetName val="Апрель2006.23-2Шт"/>
      <sheetName val="Апрель2006.23-3"/>
      <sheetName val="Апрель2006.23-3Шт"/>
      <sheetName val="Апрель2006.23-4"/>
      <sheetName val="Апрель2006.23-4Шт"/>
      <sheetName val="Апрель2006"/>
      <sheetName val="КалькАпрель2006"/>
      <sheetName val="КалькФинРезАпрель2006"/>
      <sheetName val="Май2006.20"/>
      <sheetName val="Май2006.20Шт"/>
      <sheetName val="Май2006.20-1"/>
      <sheetName val="Май2006.20-1Шт"/>
      <sheetName val="Май2006.26"/>
      <sheetName val="Май2006.26Шт"/>
      <sheetName val="Май2006.23-1"/>
      <sheetName val="Май2006.23-2"/>
      <sheetName val="Май2006.23-2Шт"/>
      <sheetName val="Май2006.23-3"/>
      <sheetName val="Май2006.23-3Шт"/>
      <sheetName val="Май2006.23-4"/>
      <sheetName val="Май2006.23-4Шт"/>
      <sheetName val="Май2006"/>
      <sheetName val="КалькМай2006"/>
      <sheetName val="КалькФинРезМай2006"/>
      <sheetName val="Июнь2006.20"/>
      <sheetName val="Июнь2006.20Шт"/>
      <sheetName val="Июнь2006.20-1"/>
      <sheetName val="Июнь2006.20-1Шт"/>
      <sheetName val="Июнь2006.26"/>
      <sheetName val="Июнь2006.26Шт"/>
      <sheetName val="Июнь2006.23-1"/>
      <sheetName val="Июнь2006.23-2"/>
      <sheetName val="Июнь2006.23-2Шт"/>
      <sheetName val="Июнь2006.23-3"/>
      <sheetName val="Июнь2006.23-3Шт"/>
      <sheetName val="Июнь2006.23-4"/>
      <sheetName val="Июнь2006.23-4Шт"/>
      <sheetName val="Июнь2006"/>
      <sheetName val="КалькИюнь2006"/>
      <sheetName val="КалькФинРезИюнь2006"/>
      <sheetName val="Кальк2кв"/>
      <sheetName val="КалькФинРез2кв"/>
      <sheetName val="Кальк1полуг2006"/>
      <sheetName val="КалькФинРез1полуг2006"/>
      <sheetName val="Июль2006.20"/>
      <sheetName val="Июль2006.20Шт"/>
      <sheetName val="Июль2006.20-1"/>
      <sheetName val="Июль2006.20-1Шт"/>
      <sheetName val="Июль2006.26"/>
      <sheetName val="Июль2006.26Шт"/>
      <sheetName val="Июль2006.23-1"/>
      <sheetName val="Июль2006.23-2"/>
      <sheetName val="Июль2006.23-2Шт"/>
      <sheetName val="Июль2006.23-3"/>
      <sheetName val="Июль2006.23-3Шт"/>
      <sheetName val="Июль2006.23-4"/>
      <sheetName val="Июль2006.23-4Шт"/>
      <sheetName val="Июль2006"/>
      <sheetName val="КалькИюль2006"/>
      <sheetName val="КалькФинРезИюль2006"/>
      <sheetName val="Август2006.20"/>
      <sheetName val="Август2006.20Шт"/>
      <sheetName val="Август2006.20-1"/>
      <sheetName val="Август2006.20-1Шт"/>
      <sheetName val="Август2006.26"/>
      <sheetName val="Август2006.26Шт"/>
      <sheetName val="Август2006.23-1"/>
      <sheetName val="Август2006.23-2"/>
      <sheetName val="Август2006.23-2Шт"/>
      <sheetName val="Август2006.23-3"/>
      <sheetName val="Август2006.23-3Шт"/>
      <sheetName val="Август2006.23-4"/>
      <sheetName val="Август2006.23-4Шт"/>
      <sheetName val="Август2006"/>
      <sheetName val="КалькАвгуст2006"/>
      <sheetName val="КалькФинРезАвгуст2006"/>
      <sheetName val="СводАвгуст2006"/>
      <sheetName val="Сентябрь2006.20"/>
      <sheetName val="Сентябрь2006.20Шт"/>
      <sheetName val="Сентябрь2006.20-1"/>
      <sheetName val="Сентябрь2006.20-1Шт"/>
      <sheetName val="Сентябрь2006.26"/>
      <sheetName val="Сентябрь2006.26Шт"/>
      <sheetName val="Сентябрь2006.23-1"/>
      <sheetName val="Сентябрь2006.23-2"/>
      <sheetName val="Сентябрь2006.23-2Шт"/>
      <sheetName val="Сентябрь2006.23-3"/>
      <sheetName val="Сентябрь2006.23-3Шт"/>
      <sheetName val="Сентябрь2006.23-4"/>
      <sheetName val="Сентябрь2006.23-4Шт"/>
      <sheetName val="Сентябрь2006"/>
      <sheetName val="КалькСентябрь2006"/>
      <sheetName val="КалькФинРезСентябрь2006"/>
      <sheetName val="СводСентябрь2006"/>
      <sheetName val="Кальк3кв2006"/>
      <sheetName val="Кальк3кв2006Финрез"/>
      <sheetName val="Кальк9мес2006"/>
      <sheetName val="КалькФинРез9мес2006"/>
      <sheetName val="Кальк2006год"/>
      <sheetName val="Кальк2006Финрез"/>
      <sheetName val="Реестр"/>
      <sheetName val="1"/>
      <sheetName val="Обл"/>
      <sheetName val="СводИюнь2006"/>
      <sheetName val="СводИюль2006"/>
      <sheetName val="Сверка2"/>
      <sheetName val="Сверка3"/>
      <sheetName val="Сверка4"/>
      <sheetName val="СверкаГод"/>
      <sheetName val="Октябрь2006.20"/>
      <sheetName val="Октябрь2006.20Шт"/>
      <sheetName val="Октябрь2006.20-1"/>
      <sheetName val="Октябрь2006.20-1Шт"/>
      <sheetName val="Октябрь2006.26"/>
      <sheetName val="Октябрь2006.26Шт"/>
      <sheetName val="Октябрь2006.23-1"/>
      <sheetName val="Октябрь2006.23-2"/>
      <sheetName val="Октябрь2006.23-2Шт"/>
      <sheetName val="Октябрь2006.23-3"/>
      <sheetName val="Октябрь2006.23-3Шт"/>
      <sheetName val="Октябрь2006.23-4"/>
      <sheetName val="Октябрь2006.23-4Шт"/>
      <sheetName val="Октябрь2006"/>
      <sheetName val="КалькОктябрь2006"/>
      <sheetName val="КалькФинРезОктябрь2006"/>
      <sheetName val="СводОктябрь2006"/>
      <sheetName val="Ноябрь2006.20"/>
      <sheetName val="Ноябрь2006.20Шт"/>
      <sheetName val="Ноябрь2006.20-1"/>
      <sheetName val="Ноябрь2006.20-1Шт"/>
      <sheetName val="Ноябрь2006.26"/>
      <sheetName val="Ноябрь2006.26Шт"/>
      <sheetName val="Ноябрь2006.23-1"/>
      <sheetName val="Ноябрь2006.23-2"/>
      <sheetName val="Ноябрь2006.23-2Шт"/>
      <sheetName val="Ноябрь2006.23-3"/>
      <sheetName val="Ноябрь2006.23-3Шт"/>
      <sheetName val="Ноябрь2006.23-4"/>
      <sheetName val="Ноябрь2006.23-4Шт"/>
      <sheetName val="Ноябрь2006"/>
      <sheetName val="КалькНоябрь2006"/>
      <sheetName val="КалькФинРезНоябрь2006"/>
      <sheetName val="СводНоябрь2006"/>
      <sheetName val="Декабрь2006.20"/>
      <sheetName val="Декабрь2006.20Шт"/>
      <sheetName val="Декабрь2006.20-1"/>
      <sheetName val="Декабрь2006.20-1Шт"/>
      <sheetName val="Декабрь2006.26"/>
      <sheetName val="Декабрь2006.26Шт"/>
      <sheetName val="Декабрь2006.23-1"/>
      <sheetName val="Декабрь2006.23-2"/>
      <sheetName val="Декабрь2006.23-2Шт"/>
      <sheetName val="Декабрь2006.23-3"/>
      <sheetName val="Декабрь2006.23-3Шт"/>
      <sheetName val="Декабрь2006.23-4"/>
      <sheetName val="Декабрь2006.23-4Шт"/>
      <sheetName val="Декабрь2006"/>
      <sheetName val="КалькДекабрь2006"/>
      <sheetName val="КалькФинРезДекабрь2006"/>
      <sheetName val="СводДекабрь2006"/>
      <sheetName val="Кальк4кв"/>
      <sheetName val="КалькФинРез4к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 refreshError="1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 refreshError="1"/>
      <sheetData sheetId="149" refreshError="1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Янв2006.20"/>
      <sheetName val="Янв2006.20Шт"/>
      <sheetName val="Янв2006.20-1"/>
      <sheetName val="Янв2006.20-1Шт"/>
      <sheetName val="Янв2006.26"/>
      <sheetName val="Янв2006.26Шт"/>
      <sheetName val="Янв2006.23-1"/>
      <sheetName val="Янв2006.23-2"/>
      <sheetName val="Янв2006.23-2Шт"/>
      <sheetName val="Янв2006.23-3"/>
      <sheetName val="Янв2006.23-3Шт"/>
      <sheetName val="Янв2006."/>
      <sheetName val="КалькЯнв2006"/>
      <sheetName val="КалькФинРезЯнв2006"/>
      <sheetName val="Февр2006.20"/>
      <sheetName val="Февр2006.20Шт"/>
      <sheetName val="Февр2006.20-1"/>
      <sheetName val="Февр2006.20-1Шт"/>
      <sheetName val="Февр2006.26"/>
      <sheetName val="Февр2006.26Шт"/>
      <sheetName val="Февр2006.23-1"/>
      <sheetName val="Февр2006.23-2"/>
      <sheetName val="Февр2006.23-2Шт"/>
      <sheetName val="Февр2006.23-3"/>
      <sheetName val="Февр2006.23-3Шт"/>
      <sheetName val="Февр2006.23-4"/>
      <sheetName val="Февр2006.23-4Шт"/>
      <sheetName val="Февраль2006"/>
      <sheetName val="КалькФевр2006"/>
      <sheetName val="КалькФинРезФевр2006"/>
      <sheetName val="Март2006.20"/>
      <sheetName val="Март2006.20Шт"/>
      <sheetName val="Март2006.20-1"/>
      <sheetName val="Март2006.20-1Шт"/>
      <sheetName val="Март2006.26"/>
      <sheetName val="Март2006.26Шт"/>
      <sheetName val="Март2006.23-1"/>
      <sheetName val="Март2006.23-2"/>
      <sheetName val="Март2006.23-2Шт"/>
      <sheetName val="Март2006.23-3"/>
      <sheetName val="Март2006.23-3Шт"/>
      <sheetName val="Март2006.23-4"/>
      <sheetName val="Март2006.23-4Шт"/>
      <sheetName val="Март2006"/>
      <sheetName val="КалькМарт2006"/>
      <sheetName val="КалькФинРезМарт2006"/>
      <sheetName val="Кальк1кв"/>
      <sheetName val="КалькФинРез1кв"/>
      <sheetName val="Апрель2006.20"/>
      <sheetName val="Апрель2006.20Шт"/>
      <sheetName val="Апрель2006.20-1"/>
      <sheetName val="Апрель2006.20-1Шт"/>
      <sheetName val="Апрель2006.26"/>
      <sheetName val="Апрель2006.26Шт"/>
      <sheetName val="Апрель2006.23-1"/>
      <sheetName val="Апрель2006.23-2"/>
      <sheetName val="Апрель2006.23-2Шт"/>
      <sheetName val="Апрель2006.23-3"/>
      <sheetName val="Апрель2006.23-3Шт"/>
      <sheetName val="Апрель2006.23-4"/>
      <sheetName val="Апрель2006.23-4Шт"/>
      <sheetName val="Апрель2006"/>
      <sheetName val="КалькАпрель2006"/>
      <sheetName val="КалькФинРезАпрель2006"/>
      <sheetName val="Май2006.20"/>
      <sheetName val="Май2006.20Шт"/>
      <sheetName val="Май2006.20-1"/>
      <sheetName val="Май2006.20-1Шт"/>
      <sheetName val="Май2006.26"/>
      <sheetName val="Май2006.26Шт"/>
      <sheetName val="Май2006.23-1"/>
      <sheetName val="Май2006.23-2"/>
      <sheetName val="Май2006.23-2Шт"/>
      <sheetName val="Май2006.23-3"/>
      <sheetName val="Май2006.23-3Шт"/>
      <sheetName val="Май2006.23-4"/>
      <sheetName val="Май2006.23-4Шт"/>
      <sheetName val="Май2006"/>
      <sheetName val="КалькМай2006"/>
      <sheetName val="КалькФинРезМай2006"/>
      <sheetName val="Июнь2006.20"/>
      <sheetName val="Июнь2006.20Шт"/>
      <sheetName val="Июнь2006.20-1"/>
      <sheetName val="Июнь2006.20-1Шт"/>
      <sheetName val="Июнь2006.26"/>
      <sheetName val="Июнь2006.26Шт"/>
      <sheetName val="Июнь2006.23-1"/>
      <sheetName val="Июнь2006.23-2"/>
      <sheetName val="Июнь2006.23-2Шт"/>
      <sheetName val="Июнь2006.23-3"/>
      <sheetName val="Июнь2006.23-3Шт"/>
      <sheetName val="Июнь2006.23-4"/>
      <sheetName val="Июнь2006.23-4Шт"/>
      <sheetName val="Июнь2006"/>
      <sheetName val="КалькИюнь2006"/>
      <sheetName val="КалькФинРезИюнь2006"/>
      <sheetName val="Кальк2кв"/>
      <sheetName val="КалькФинРез2кв"/>
      <sheetName val="Кальк1полуг2006"/>
      <sheetName val="КалькФинРез1полуг2006"/>
      <sheetName val="Июль2006.20"/>
      <sheetName val="Июль2006.20Шт"/>
      <sheetName val="Июль2006.20-1"/>
      <sheetName val="Июль2006.20-1Шт"/>
      <sheetName val="Июль2006.26"/>
      <sheetName val="Июль2006.26Шт"/>
      <sheetName val="Июль2006.23-1"/>
      <sheetName val="Июль2006.23-2"/>
      <sheetName val="Июль2006.23-2Шт"/>
      <sheetName val="Июль2006.23-3"/>
      <sheetName val="Июль2006.23-3Шт"/>
      <sheetName val="Июль2006.23-4"/>
      <sheetName val="Июль2006.23-4Шт"/>
      <sheetName val="Июль2006"/>
      <sheetName val="КалькИюль2006"/>
      <sheetName val="КалькФинРезИюль2006"/>
      <sheetName val="Август2006.20"/>
      <sheetName val="Август2006.20Шт"/>
      <sheetName val="Август2006.20-1"/>
      <sheetName val="Август2006.20-1Шт"/>
      <sheetName val="Август2006.26"/>
      <sheetName val="Август2006.26Шт"/>
      <sheetName val="Август2006.23-1"/>
      <sheetName val="Август2006.23-2"/>
      <sheetName val="Август2006.23-2Шт"/>
      <sheetName val="Август2006.23-3"/>
      <sheetName val="Август2006.23-3Шт"/>
      <sheetName val="Август2006.23-4"/>
      <sheetName val="Август2006.23-4Шт"/>
      <sheetName val="Август2006"/>
      <sheetName val="КалькАвгуст2006"/>
      <sheetName val="КалькФинРезАвгуст2006"/>
      <sheetName val="СводАвгуст2006"/>
      <sheetName val="Сентябрь2006.20"/>
      <sheetName val="Сентябрь2006.20Шт"/>
      <sheetName val="Сентябрь2006.20-1"/>
      <sheetName val="Сентябрь2006.20-1Шт"/>
      <sheetName val="Сентябрь2006.26"/>
      <sheetName val="Сентябрь2006.26Шт"/>
      <sheetName val="Сентябрь2006.23-1"/>
      <sheetName val="Сентябрь2006.23-2"/>
      <sheetName val="Сентябрь2006.23-2Шт"/>
      <sheetName val="Сентябрь2006.23-3"/>
      <sheetName val="Сентябрь2006.23-3Шт"/>
      <sheetName val="Сентябрь2006.23-4"/>
      <sheetName val="Сентябрь2006.23-4Шт"/>
      <sheetName val="Сентябрь2006"/>
      <sheetName val="КалькСентябрь2006"/>
      <sheetName val="КалькФинРезСентябрь2006"/>
      <sheetName val="СводСентябрь2006"/>
      <sheetName val="Кальк3кв2006"/>
      <sheetName val="Кальк3кв2006Финрез"/>
      <sheetName val="Кальк9мес2006"/>
      <sheetName val="КалькФинРез9мес2006"/>
      <sheetName val="Октябрь2006.20"/>
      <sheetName val="Октябрь2006.20Шт"/>
      <sheetName val="Октябрь2006.20-1"/>
      <sheetName val="Октябрь2006.20-1Шт"/>
      <sheetName val="Октябрь2006.26"/>
      <sheetName val="Октябрь2006.26Шт"/>
      <sheetName val="Октябрь2006.23-1"/>
      <sheetName val="Октябрь2006.23-2"/>
      <sheetName val="Октябрь2006.23-2Шт"/>
      <sheetName val="Октябрь2006.23-3"/>
      <sheetName val="Октябрь2006.23-3Шт"/>
      <sheetName val="Октябрь2006.23-4"/>
      <sheetName val="Октябрь2006.23-4Шт"/>
      <sheetName val="Октябрь2006"/>
      <sheetName val="КалькОктябрь2006"/>
      <sheetName val="КалькФинРезОктябрь2006"/>
      <sheetName val="СводОктябрь2006"/>
      <sheetName val="Ноябрь2006.20"/>
      <sheetName val="Ноябрь2006.20Шт"/>
      <sheetName val="Ноябрь2006.20-1"/>
      <sheetName val="Ноябрь2006.20-1Шт"/>
      <sheetName val="Ноябрь2006.26"/>
      <sheetName val="Ноябрь2006.26Шт"/>
      <sheetName val="Ноябрь2006.23-1"/>
      <sheetName val="Ноябрь2006.23-2"/>
      <sheetName val="Ноябрь2006.23-2Шт"/>
      <sheetName val="Ноябрь2006.23-3"/>
      <sheetName val="Ноябрь2006.23-3Шт"/>
      <sheetName val="Ноябрь2006.23-4"/>
      <sheetName val="Ноябрь2006.23-4Шт"/>
      <sheetName val="Ноябрь2006"/>
      <sheetName val="КалькНоябрь2006"/>
      <sheetName val="КалькФинРезНоябрь2006"/>
      <sheetName val="СводНоябрь2006"/>
      <sheetName val="Декабрь2006.20"/>
      <sheetName val="Декабрь2006.20Шт"/>
      <sheetName val="Декабрь2006.20-1"/>
      <sheetName val="Декабрь2006.20-1Шт"/>
      <sheetName val="Декабрь2006.26"/>
      <sheetName val="Декабрь2006.26Шт"/>
      <sheetName val="Декабрь2006.23-1"/>
      <sheetName val="Декабрь2006.23-2"/>
      <sheetName val="Декабрь2006.23-2Шт"/>
      <sheetName val="Декабрь2006.23-3"/>
      <sheetName val="Декабрь2006.23-3Шт"/>
      <sheetName val="Декабрь2006.23-4"/>
      <sheetName val="Декабрь2006.23-4Шт"/>
      <sheetName val="Декабрь2006"/>
      <sheetName val="КалькДекабрь2006"/>
      <sheetName val="КалькФинРезДекабрь2006"/>
      <sheetName val="СводДекабрь2006"/>
      <sheetName val="Кальк4кв"/>
      <sheetName val="КалькФинРез4кв"/>
      <sheetName val="Кальк2006год"/>
      <sheetName val="Кальк2006Финрез"/>
      <sheetName val="Реестр"/>
      <sheetName val="1"/>
      <sheetName val="Обл"/>
      <sheetName val="СводИюнь2006"/>
      <sheetName val="СводИюль2006"/>
      <sheetName val="Сверка2"/>
      <sheetName val="Сверка3"/>
      <sheetName val="Сверка4"/>
      <sheetName val="СверкаГ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 refreshError="1">
        <row r="15">
          <cell r="B15" t="str">
            <v>ИНН</v>
          </cell>
          <cell r="C15" t="str">
            <v>Название</v>
          </cell>
          <cell r="D15" t="str">
            <v>Старое</v>
          </cell>
        </row>
        <row r="16">
          <cell r="B16">
            <v>2632033550</v>
          </cell>
          <cell r="C16" t="str">
            <v>ОАО "Ставропольэнергосбыт"</v>
          </cell>
        </row>
        <row r="18">
          <cell r="B18" t="str">
            <v>2636042391</v>
          </cell>
          <cell r="C18" t="str">
            <v>ОАО "Городские электрические сети" г. Ставрополь</v>
          </cell>
        </row>
        <row r="22">
          <cell r="N22" t="str">
            <v>2627001134</v>
          </cell>
          <cell r="O22" t="str">
            <v>МУП "Горэлектросеть" г. Железноводск</v>
          </cell>
        </row>
      </sheetData>
      <sheetData sheetId="5"/>
      <sheetData sheetId="6"/>
      <sheetData sheetId="7" refreshError="1">
        <row r="8">
          <cell r="P8">
            <v>1653.8</v>
          </cell>
        </row>
        <row r="9">
          <cell r="P9">
            <v>2.1339999999999999</v>
          </cell>
        </row>
        <row r="14">
          <cell r="H14">
            <v>629270.9</v>
          </cell>
          <cell r="I14">
            <v>81327.899999999994</v>
          </cell>
          <cell r="J14">
            <v>277.3</v>
          </cell>
          <cell r="L14">
            <v>956.5</v>
          </cell>
          <cell r="M14">
            <v>10507.6</v>
          </cell>
          <cell r="N14">
            <v>27.9</v>
          </cell>
          <cell r="O14">
            <v>554.9</v>
          </cell>
          <cell r="Q14">
            <v>214.8</v>
          </cell>
          <cell r="R14">
            <v>42.9</v>
          </cell>
          <cell r="S14">
            <v>46.5</v>
          </cell>
        </row>
        <row r="15">
          <cell r="H15">
            <v>743.8</v>
          </cell>
          <cell r="I15">
            <v>90.92</v>
          </cell>
          <cell r="J15">
            <v>0.31</v>
          </cell>
          <cell r="K15">
            <v>20.263000000000002</v>
          </cell>
          <cell r="L15">
            <v>1.1299999999999999</v>
          </cell>
          <cell r="M15">
            <v>12.42</v>
          </cell>
          <cell r="N15">
            <v>3.3000000000000002E-2</v>
          </cell>
          <cell r="O15">
            <v>0.6603</v>
          </cell>
          <cell r="Q15">
            <v>0.24</v>
          </cell>
          <cell r="R15">
            <v>4.8000000000000001E-2</v>
          </cell>
          <cell r="S15">
            <v>5.5E-2</v>
          </cell>
        </row>
        <row r="17">
          <cell r="P17">
            <v>52.2</v>
          </cell>
        </row>
        <row r="18">
          <cell r="H18">
            <v>579222.69999999995</v>
          </cell>
          <cell r="I18">
            <v>38171</v>
          </cell>
          <cell r="J18">
            <v>4215.8</v>
          </cell>
          <cell r="K18">
            <v>8896</v>
          </cell>
          <cell r="L18">
            <v>1059.4000000000001</v>
          </cell>
          <cell r="M18">
            <v>10977.46</v>
          </cell>
          <cell r="N18">
            <v>217.31</v>
          </cell>
          <cell r="O18">
            <v>818.61</v>
          </cell>
          <cell r="P18">
            <v>929.81</v>
          </cell>
          <cell r="Q18">
            <v>43.2</v>
          </cell>
          <cell r="R18">
            <v>7.49</v>
          </cell>
          <cell r="S18">
            <v>22.2</v>
          </cell>
        </row>
        <row r="19">
          <cell r="H19">
            <v>152914.79</v>
          </cell>
          <cell r="I19">
            <v>10077.14</v>
          </cell>
          <cell r="J19">
            <v>1113</v>
          </cell>
          <cell r="K19">
            <v>2348.54</v>
          </cell>
          <cell r="L19">
            <v>278.62</v>
          </cell>
          <cell r="M19">
            <v>2898.05</v>
          </cell>
          <cell r="N19">
            <v>57.37</v>
          </cell>
          <cell r="O19">
            <v>216.11</v>
          </cell>
          <cell r="P19">
            <v>248.26</v>
          </cell>
          <cell r="Q19">
            <v>11.4</v>
          </cell>
          <cell r="R19">
            <v>1.98</v>
          </cell>
          <cell r="S19">
            <v>5.86</v>
          </cell>
        </row>
        <row r="20">
          <cell r="H20">
            <v>274292</v>
          </cell>
          <cell r="I20">
            <v>20312</v>
          </cell>
          <cell r="J20">
            <v>1546.24</v>
          </cell>
          <cell r="K20">
            <v>6477.8</v>
          </cell>
          <cell r="L20">
            <v>160.24</v>
          </cell>
          <cell r="M20">
            <v>8237.07</v>
          </cell>
          <cell r="O20">
            <v>488.4</v>
          </cell>
          <cell r="P20">
            <v>214.49</v>
          </cell>
          <cell r="S20">
            <v>50.3</v>
          </cell>
        </row>
        <row r="21">
          <cell r="H21">
            <v>72052.100000000006</v>
          </cell>
          <cell r="I21">
            <v>622143</v>
          </cell>
          <cell r="L21">
            <v>43.36</v>
          </cell>
          <cell r="P21">
            <v>57265.760000000002</v>
          </cell>
        </row>
        <row r="27">
          <cell r="H27">
            <v>337734.41800000001</v>
          </cell>
          <cell r="M27">
            <v>220.578</v>
          </cell>
        </row>
        <row r="28">
          <cell r="H28">
            <v>65951.392999999996</v>
          </cell>
          <cell r="M28">
            <v>60.603999999999999</v>
          </cell>
        </row>
        <row r="29">
          <cell r="H29">
            <v>84.381</v>
          </cell>
          <cell r="M29">
            <v>7.8E-2</v>
          </cell>
        </row>
        <row r="32">
          <cell r="H32">
            <v>871511.44</v>
          </cell>
          <cell r="I32">
            <v>53238.85</v>
          </cell>
          <cell r="J32">
            <v>3372</v>
          </cell>
          <cell r="K32">
            <v>6874.0599999999904</v>
          </cell>
          <cell r="L32">
            <v>1522.34</v>
          </cell>
          <cell r="M32">
            <v>3818.2980000000098</v>
          </cell>
          <cell r="N32">
            <v>816.19</v>
          </cell>
          <cell r="O32">
            <v>662.96</v>
          </cell>
          <cell r="P32">
            <v>286.11000000000058</v>
          </cell>
          <cell r="Q32">
            <v>386.41</v>
          </cell>
          <cell r="R32">
            <v>116.1</v>
          </cell>
          <cell r="S32">
            <v>34.299999999999997</v>
          </cell>
        </row>
        <row r="35">
          <cell r="H35">
            <v>175212.54</v>
          </cell>
          <cell r="K35">
            <v>1040.54</v>
          </cell>
          <cell r="M35">
            <v>1050.5</v>
          </cell>
          <cell r="N35">
            <v>620.79999999999995</v>
          </cell>
        </row>
        <row r="36">
          <cell r="L36">
            <v>1242</v>
          </cell>
        </row>
        <row r="39">
          <cell r="H39">
            <v>199189.2</v>
          </cell>
          <cell r="I39">
            <v>6723.5</v>
          </cell>
          <cell r="J39">
            <v>500</v>
          </cell>
          <cell r="K39">
            <v>250</v>
          </cell>
          <cell r="O39">
            <v>462.51</v>
          </cell>
          <cell r="R39">
            <v>1</v>
          </cell>
        </row>
        <row r="41">
          <cell r="H41">
            <v>199189.2</v>
          </cell>
          <cell r="I41">
            <v>6723.5</v>
          </cell>
          <cell r="J41">
            <v>500</v>
          </cell>
          <cell r="K41">
            <v>250</v>
          </cell>
          <cell r="O41">
            <v>462.51</v>
          </cell>
          <cell r="R41">
            <v>1</v>
          </cell>
        </row>
        <row r="42">
          <cell r="H42">
            <v>72837.600000000006</v>
          </cell>
          <cell r="I42">
            <v>3774.26</v>
          </cell>
          <cell r="J42">
            <v>718.2</v>
          </cell>
          <cell r="K42">
            <v>1231.4000000000001</v>
          </cell>
          <cell r="L42">
            <v>129.30000000000001</v>
          </cell>
          <cell r="M42">
            <v>77.349999999999994</v>
          </cell>
          <cell r="N42">
            <v>36.340000000000003</v>
          </cell>
          <cell r="O42">
            <v>68.23</v>
          </cell>
          <cell r="P42">
            <v>33.96</v>
          </cell>
          <cell r="Q42">
            <v>7.14</v>
          </cell>
          <cell r="S42">
            <v>4.32</v>
          </cell>
        </row>
        <row r="43">
          <cell r="H43">
            <v>119186.4</v>
          </cell>
          <cell r="I43">
            <v>3969.9</v>
          </cell>
          <cell r="J43">
            <v>436.09</v>
          </cell>
          <cell r="K43">
            <v>1603.1</v>
          </cell>
          <cell r="L43">
            <v>59.3</v>
          </cell>
          <cell r="M43">
            <v>239.79</v>
          </cell>
          <cell r="N43">
            <v>6.69</v>
          </cell>
          <cell r="O43">
            <v>167.58</v>
          </cell>
          <cell r="P43">
            <v>182.31</v>
          </cell>
          <cell r="Q43">
            <v>2.25</v>
          </cell>
          <cell r="S43">
            <v>1.36</v>
          </cell>
        </row>
      </sheetData>
      <sheetData sheetId="8"/>
      <sheetData sheetId="9" refreshError="1">
        <row r="13">
          <cell r="F13">
            <v>23.992570000000001</v>
          </cell>
        </row>
        <row r="14">
          <cell r="F14">
            <v>14.51323</v>
          </cell>
        </row>
        <row r="15">
          <cell r="F15">
            <v>25.901129999999998</v>
          </cell>
        </row>
        <row r="16">
          <cell r="F16">
            <v>603.06398999999999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55.921379999999999</v>
          </cell>
        </row>
        <row r="21">
          <cell r="F21">
            <v>14.76281</v>
          </cell>
        </row>
        <row r="22">
          <cell r="F22">
            <v>0</v>
          </cell>
        </row>
        <row r="23">
          <cell r="F23">
            <v>25.609780000000001</v>
          </cell>
        </row>
        <row r="24">
          <cell r="F24">
            <v>763.76488999999992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763.76488999999992</v>
          </cell>
        </row>
        <row r="28">
          <cell r="F28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2">
          <cell r="F42">
            <v>0</v>
          </cell>
        </row>
        <row r="44">
          <cell r="F44">
            <v>763.76488999999992</v>
          </cell>
        </row>
        <row r="46">
          <cell r="F46">
            <v>0</v>
          </cell>
        </row>
        <row r="48">
          <cell r="F48">
            <v>0</v>
          </cell>
        </row>
      </sheetData>
      <sheetData sheetId="10" refreshError="1">
        <row r="12">
          <cell r="H12">
            <v>4273.8029999999999</v>
          </cell>
          <cell r="I12">
            <v>345.56700000000001</v>
          </cell>
        </row>
        <row r="13">
          <cell r="I13">
            <v>4152.2559999999985</v>
          </cell>
          <cell r="J13">
            <v>4.6040000000000001</v>
          </cell>
        </row>
        <row r="14">
          <cell r="J14">
            <v>2706.4150000000004</v>
          </cell>
        </row>
        <row r="15">
          <cell r="I15">
            <v>46.96</v>
          </cell>
        </row>
        <row r="16">
          <cell r="G16">
            <v>5741.0110000000004</v>
          </cell>
          <cell r="H16">
            <v>147.30600000000001</v>
          </cell>
          <cell r="I16">
            <v>143.67699999999999</v>
          </cell>
        </row>
        <row r="18">
          <cell r="G18">
            <v>357.983</v>
          </cell>
          <cell r="H18">
            <v>107.265</v>
          </cell>
          <cell r="I18">
            <v>326.42</v>
          </cell>
          <cell r="J18">
            <v>392.98700000000002</v>
          </cell>
        </row>
        <row r="22">
          <cell r="G22">
            <v>763.65800000000002</v>
          </cell>
          <cell r="H22">
            <v>156.98400000000001</v>
          </cell>
          <cell r="I22">
            <v>1655.625</v>
          </cell>
          <cell r="J22">
            <v>2318.0320000000002</v>
          </cell>
        </row>
      </sheetData>
      <sheetData sheetId="11" refreshError="1">
        <row r="12">
          <cell r="H12">
            <v>634.35</v>
          </cell>
          <cell r="I12">
            <v>53.698999999999998</v>
          </cell>
        </row>
        <row r="13">
          <cell r="I13">
            <v>620.35799999999983</v>
          </cell>
          <cell r="J13">
            <v>0.79700000000000004</v>
          </cell>
        </row>
        <row r="14">
          <cell r="J14">
            <v>422.87299999999993</v>
          </cell>
        </row>
        <row r="15">
          <cell r="I15">
            <v>7.35</v>
          </cell>
        </row>
        <row r="16">
          <cell r="G16">
            <v>846.48899999999992</v>
          </cell>
          <cell r="H16">
            <v>26.512</v>
          </cell>
          <cell r="I16">
            <v>23.751999999999999</v>
          </cell>
        </row>
        <row r="18">
          <cell r="G18">
            <v>55.148000000000003</v>
          </cell>
          <cell r="H18">
            <v>18.628</v>
          </cell>
          <cell r="I18">
            <v>51.198</v>
          </cell>
          <cell r="J18">
            <v>68.462999999999994</v>
          </cell>
        </row>
        <row r="22">
          <cell r="G22">
            <v>103.292</v>
          </cell>
          <cell r="H22">
            <v>21.079000000000001</v>
          </cell>
          <cell r="I22">
            <v>231.08799999999999</v>
          </cell>
          <cell r="J22">
            <v>355.20699999999999</v>
          </cell>
        </row>
      </sheetData>
      <sheetData sheetId="12" refreshError="1">
        <row r="5">
          <cell r="D5">
            <v>5205231.9701178977</v>
          </cell>
        </row>
        <row r="6">
          <cell r="D6">
            <v>6574.1352000000006</v>
          </cell>
        </row>
        <row r="7">
          <cell r="D7">
            <v>79.177440252793957</v>
          </cell>
        </row>
        <row r="8">
          <cell r="D8">
            <v>576025.83000000007</v>
          </cell>
        </row>
        <row r="9">
          <cell r="D9">
            <v>109546.14</v>
          </cell>
        </row>
        <row r="10">
          <cell r="D10">
            <v>465482.76</v>
          </cell>
        </row>
        <row r="11">
          <cell r="D11">
            <v>383572.13</v>
          </cell>
        </row>
        <row r="12">
          <cell r="D12">
            <v>81910.63</v>
          </cell>
        </row>
        <row r="13">
          <cell r="D13">
            <v>104.8</v>
          </cell>
        </row>
        <row r="14">
          <cell r="D14">
            <v>78.158998091603067</v>
          </cell>
        </row>
        <row r="15">
          <cell r="D15">
            <v>996.93</v>
          </cell>
        </row>
        <row r="16">
          <cell r="D16">
            <v>5781257.8001178978</v>
          </cell>
        </row>
        <row r="19">
          <cell r="J19">
            <v>603.06398999999999</v>
          </cell>
        </row>
        <row r="20">
          <cell r="D20">
            <v>763.76488999999992</v>
          </cell>
          <cell r="J20">
            <v>0</v>
          </cell>
        </row>
        <row r="21">
          <cell r="D21">
            <v>2.0047999999999999</v>
          </cell>
        </row>
        <row r="22">
          <cell r="D22">
            <v>38.096812150837984</v>
          </cell>
        </row>
        <row r="23">
          <cell r="D23">
            <v>52.2</v>
          </cell>
          <cell r="G23">
            <v>0</v>
          </cell>
          <cell r="H23">
            <v>52.2</v>
          </cell>
          <cell r="I23">
            <v>0</v>
          </cell>
          <cell r="J23">
            <v>0</v>
          </cell>
        </row>
        <row r="24">
          <cell r="D24">
            <v>1007371.78</v>
          </cell>
          <cell r="G24">
            <v>70118</v>
          </cell>
          <cell r="H24">
            <v>644580.98</v>
          </cell>
          <cell r="I24">
            <v>292672.80000000005</v>
          </cell>
          <cell r="J24">
            <v>55.921379999999999</v>
          </cell>
        </row>
        <row r="25">
          <cell r="D25">
            <v>265738.54999999993</v>
          </cell>
          <cell r="G25">
            <v>18368.559999999998</v>
          </cell>
          <cell r="H25">
            <v>170171.11999999997</v>
          </cell>
          <cell r="I25">
            <v>77198.87</v>
          </cell>
          <cell r="J25">
            <v>14.76281</v>
          </cell>
        </row>
        <row r="26">
          <cell r="D26">
            <v>409184.87</v>
          </cell>
          <cell r="G26">
            <v>3512.3999999999996</v>
          </cell>
          <cell r="H26">
            <v>311778.53999999998</v>
          </cell>
          <cell r="I26">
            <v>93893.930000000008</v>
          </cell>
          <cell r="J26">
            <v>0</v>
          </cell>
        </row>
        <row r="27">
          <cell r="D27">
            <v>1248495.7879999997</v>
          </cell>
          <cell r="G27">
            <v>91808.919999999853</v>
          </cell>
          <cell r="H27">
            <v>942639.05799999984</v>
          </cell>
          <cell r="I27">
            <v>214047.81000000003</v>
          </cell>
          <cell r="J27">
            <v>90.016710000000003</v>
          </cell>
        </row>
        <row r="28">
          <cell r="D28">
            <v>547340.48</v>
          </cell>
          <cell r="G28">
            <v>209813.21</v>
          </cell>
          <cell r="H28">
            <v>177924.38</v>
          </cell>
          <cell r="I28">
            <v>159602.88999999996</v>
          </cell>
          <cell r="J28">
            <v>0</v>
          </cell>
        </row>
        <row r="29">
          <cell r="D29">
            <v>83199.789999999994</v>
          </cell>
          <cell r="G29">
            <v>67856.92</v>
          </cell>
          <cell r="H29">
            <v>1242</v>
          </cell>
          <cell r="I29">
            <v>14100.869999999999</v>
          </cell>
          <cell r="J29">
            <v>0</v>
          </cell>
        </row>
        <row r="30">
          <cell r="D30">
            <v>528947.68999999994</v>
          </cell>
          <cell r="G30">
            <v>8545.17</v>
          </cell>
          <cell r="H30">
            <v>411899.08000000007</v>
          </cell>
          <cell r="I30">
            <v>108503.44</v>
          </cell>
          <cell r="J30">
            <v>0</v>
          </cell>
        </row>
        <row r="31">
          <cell r="D31">
            <v>252613.03000000003</v>
          </cell>
          <cell r="G31">
            <v>0</v>
          </cell>
          <cell r="H31">
            <v>207126.21000000002</v>
          </cell>
          <cell r="I31">
            <v>45486.82</v>
          </cell>
          <cell r="J31">
            <v>0</v>
          </cell>
        </row>
        <row r="33">
          <cell r="D33">
            <v>252613.03000000003</v>
          </cell>
          <cell r="G33">
            <v>0</v>
          </cell>
          <cell r="H33">
            <v>207126.21000000002</v>
          </cell>
          <cell r="I33">
            <v>45486.82</v>
          </cell>
          <cell r="J33">
            <v>0</v>
          </cell>
        </row>
        <row r="34">
          <cell r="D34">
            <v>109195.97</v>
          </cell>
          <cell r="G34">
            <v>6113.7699999999995</v>
          </cell>
          <cell r="H34">
            <v>78918.100000000006</v>
          </cell>
          <cell r="I34">
            <v>24164.1</v>
          </cell>
          <cell r="J34">
            <v>0</v>
          </cell>
        </row>
        <row r="35">
          <cell r="D35">
            <v>167138.68999999997</v>
          </cell>
          <cell r="G35">
            <v>2431.4</v>
          </cell>
          <cell r="H35">
            <v>125854.76999999999</v>
          </cell>
          <cell r="I35">
            <v>38852.519999999997</v>
          </cell>
          <cell r="J35">
            <v>0</v>
          </cell>
        </row>
        <row r="36">
          <cell r="D36">
            <v>3924695.3328899997</v>
          </cell>
          <cell r="E36">
            <v>0</v>
          </cell>
          <cell r="F36">
            <v>0</v>
          </cell>
          <cell r="G36">
            <v>334309.33999999985</v>
          </cell>
          <cell r="H36">
            <v>2657803.3579999995</v>
          </cell>
          <cell r="I36">
            <v>931818.87000000011</v>
          </cell>
          <cell r="J36">
            <v>763.76488999999992</v>
          </cell>
        </row>
        <row r="38">
          <cell r="D38">
            <v>9705953.1330078971</v>
          </cell>
          <cell r="J38">
            <v>763.76488999999992</v>
          </cell>
        </row>
        <row r="40">
          <cell r="D40">
            <v>5393.6183000000001</v>
          </cell>
          <cell r="J40">
            <v>2.0047999999999999</v>
          </cell>
        </row>
        <row r="41">
          <cell r="D41">
            <v>1713.3882070000002</v>
          </cell>
        </row>
        <row r="42">
          <cell r="D42">
            <v>179.95254007885387</v>
          </cell>
          <cell r="J42">
            <v>38.096812150837984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итульный"/>
      <sheetName val="Заголовок"/>
      <sheetName val="Инструкция"/>
      <sheetName val="Справочники"/>
      <sheetName val="1"/>
      <sheetName val="2006"/>
      <sheetName val="2007 (Min)"/>
      <sheetName val="2007 (Max)"/>
      <sheetName val="Индексы"/>
      <sheetName val="Регионы"/>
      <sheetName val="Лист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Факт 2023"/>
    </sheetNames>
    <sheetDataSet>
      <sheetData sheetId="0">
        <row r="8">
          <cell r="C8">
            <v>15345116.17</v>
          </cell>
        </row>
        <row r="16">
          <cell r="C16">
            <v>927583.37</v>
          </cell>
        </row>
        <row r="18">
          <cell r="C18">
            <v>21945274.68</v>
          </cell>
        </row>
        <row r="19">
          <cell r="C19">
            <v>4405735.37</v>
          </cell>
        </row>
        <row r="35">
          <cell r="C35">
            <v>212398.73</v>
          </cell>
        </row>
        <row r="36">
          <cell r="C36">
            <v>2640000</v>
          </cell>
        </row>
        <row r="37">
          <cell r="C37">
            <v>508174.12</v>
          </cell>
        </row>
        <row r="38">
          <cell r="C38">
            <v>658815.32999999996</v>
          </cell>
        </row>
        <row r="56">
          <cell r="C56">
            <v>0</v>
          </cell>
        </row>
        <row r="62">
          <cell r="C62">
            <v>27793994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TEHSHEET"/>
      <sheetName val="Инструкция"/>
      <sheetName val="Заголовок"/>
      <sheetName val="Справочники"/>
      <sheetName val="СВОД"/>
      <sheetName val="От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Справочники"/>
      <sheetName val="Томская область1"/>
      <sheetName val="TEHSHEET"/>
      <sheetName val="FES"/>
      <sheetName val="Курсы валют ЦБ"/>
      <sheetName val="СЭЛТ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35998"/>
      <sheetName val="44"/>
      <sheetName val="92"/>
      <sheetName val="94"/>
      <sheetName val="97"/>
      <sheetName val="26"/>
      <sheetName val="29"/>
      <sheetName val="TECHSHEET"/>
      <sheetName val="Коды статей"/>
      <sheetName val="банк"/>
    </sheetNames>
    <sheetDataSet>
      <sheetData sheetId="0" refreshError="1">
        <row r="21">
          <cell r="B21" t="str">
            <v>EXP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и"/>
      <sheetName val="Полезный отпуск ээ"/>
      <sheetName val="Стоимость ээ"/>
      <sheetName val="Примечания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D2" t="str">
            <v>Да</v>
          </cell>
        </row>
        <row r="3">
          <cell r="D3" t="str">
            <v>Нет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Инструкция"/>
      <sheetName val="Анализ"/>
      <sheetName val="TEHSHEET"/>
    </sheetNames>
    <sheetDataSet>
      <sheetData sheetId="0"/>
      <sheetData sheetId="1" refreshError="1"/>
      <sheetData sheetId="2" refreshError="1">
        <row r="29">
          <cell r="E29">
            <v>0</v>
          </cell>
        </row>
        <row r="30">
          <cell r="E30">
            <v>0</v>
          </cell>
        </row>
        <row r="41">
          <cell r="E41">
            <v>0</v>
          </cell>
        </row>
        <row r="44">
          <cell r="E44">
            <v>0</v>
          </cell>
        </row>
        <row r="49">
          <cell r="E49">
            <v>0</v>
          </cell>
        </row>
        <row r="50">
          <cell r="E50">
            <v>0</v>
          </cell>
        </row>
        <row r="55">
          <cell r="E55">
            <v>0</v>
          </cell>
        </row>
        <row r="59">
          <cell r="E59">
            <v>0</v>
          </cell>
        </row>
        <row r="63">
          <cell r="E63">
            <v>0</v>
          </cell>
        </row>
        <row r="71">
          <cell r="E71">
            <v>0</v>
          </cell>
        </row>
        <row r="77">
          <cell r="E77">
            <v>0</v>
          </cell>
        </row>
        <row r="80">
          <cell r="E80">
            <v>0</v>
          </cell>
        </row>
        <row r="92">
          <cell r="E92">
            <v>0</v>
          </cell>
        </row>
        <row r="96">
          <cell r="E96">
            <v>0</v>
          </cell>
        </row>
        <row r="109">
          <cell r="E109">
            <v>0</v>
          </cell>
        </row>
        <row r="110">
          <cell r="E110">
            <v>0</v>
          </cell>
        </row>
        <row r="117">
          <cell r="E117">
            <v>0</v>
          </cell>
        </row>
        <row r="132">
          <cell r="E132">
            <v>0</v>
          </cell>
        </row>
        <row r="137">
          <cell r="E137">
            <v>0</v>
          </cell>
        </row>
        <row r="138">
          <cell r="E138">
            <v>0</v>
          </cell>
        </row>
        <row r="147">
          <cell r="E147" t="str">
            <v>-</v>
          </cell>
        </row>
      </sheetData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Справочник ГТП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I квартал"/>
      <sheetName val="II квартал"/>
      <sheetName val="III квартал"/>
      <sheetName val="IV квартал"/>
      <sheetName val="Год"/>
      <sheetName val="Ф9"/>
      <sheetName val="Ф10"/>
      <sheetName val="Ф9.1"/>
      <sheetName val="Комментарии"/>
      <sheetName val="Проверка"/>
      <sheetName val="TEHSHEET"/>
      <sheetName val="modUpdTemplMain"/>
      <sheetName val="AllSheetsInThisWorkbook"/>
      <sheetName val="REESTR_OREM_SUBJ"/>
      <sheetName val="REESTR_OREM_CONS"/>
      <sheetName val="REESTR_ORG"/>
      <sheetName val="REESTR_FILTERED"/>
      <sheetName val="modCommandButton"/>
      <sheetName val="modReestr"/>
      <sheetName val="modProv"/>
      <sheetName val="modChange"/>
      <sheetName val="modfrmReestr"/>
      <sheetName val="modList01"/>
      <sheetName val="modfrmReestrOREMSubj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Ставропольский край</v>
          </cell>
        </row>
        <row r="10">
          <cell r="F10">
            <v>2013</v>
          </cell>
        </row>
        <row r="13">
          <cell r="F13" t="str">
            <v>ОАО "Горэлектросеть" (г. Кисловодск)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22"/>
  <sheetViews>
    <sheetView tabSelected="1" topLeftCell="A4" zoomScale="90" zoomScaleNormal="90" workbookViewId="0">
      <selection activeCell="C15" sqref="C15"/>
    </sheetView>
  </sheetViews>
  <sheetFormatPr defaultRowHeight="12"/>
  <cols>
    <col min="1" max="1" width="5.85546875" style="1" customWidth="1"/>
    <col min="2" max="2" width="46.5703125" style="1" customWidth="1"/>
    <col min="3" max="3" width="19.85546875" style="1" customWidth="1"/>
    <col min="4" max="4" width="15.28515625" style="1" customWidth="1"/>
    <col min="5" max="5" width="10.7109375" style="1" customWidth="1"/>
    <col min="6" max="6" width="14.140625" style="1" customWidth="1"/>
    <col min="7" max="16384" width="9.140625" style="1"/>
  </cols>
  <sheetData>
    <row r="1" spans="1:9" ht="15.75">
      <c r="A1" s="23" t="s">
        <v>36</v>
      </c>
      <c r="B1" s="23"/>
      <c r="C1" s="23"/>
    </row>
    <row r="2" spans="1:9" ht="35.25" customHeight="1">
      <c r="A2" s="24" t="s">
        <v>10</v>
      </c>
      <c r="B2" s="24"/>
      <c r="C2" s="24"/>
    </row>
    <row r="3" spans="1:9" ht="15" customHeight="1">
      <c r="A3" s="4"/>
      <c r="B3" s="4"/>
      <c r="C3" s="21"/>
    </row>
    <row r="4" spans="1:9" s="12" customFormat="1" ht="50.25" customHeight="1">
      <c r="A4" s="15" t="s">
        <v>0</v>
      </c>
      <c r="B4" s="16" t="s">
        <v>8</v>
      </c>
      <c r="C4" s="9" t="s">
        <v>11</v>
      </c>
      <c r="D4" s="11"/>
    </row>
    <row r="5" spans="1:9" s="12" customFormat="1" ht="39.950000000000003" customHeight="1">
      <c r="A5" s="9" t="s">
        <v>1</v>
      </c>
      <c r="B5" s="10" t="s">
        <v>28</v>
      </c>
      <c r="C5" s="14">
        <f>SUM(C6:C15)</f>
        <v>1682838.60455</v>
      </c>
      <c r="D5" s="11"/>
    </row>
    <row r="6" spans="1:9" ht="39.950000000000003" customHeight="1">
      <c r="A6" s="5" t="s">
        <v>2</v>
      </c>
      <c r="B6" s="6" t="s">
        <v>9</v>
      </c>
      <c r="C6" s="8">
        <v>809385.98312999995</v>
      </c>
      <c r="D6" s="3"/>
    </row>
    <row r="7" spans="1:9" ht="39.950000000000003" customHeight="1">
      <c r="A7" s="5" t="s">
        <v>3</v>
      </c>
      <c r="B7" s="6" t="s">
        <v>12</v>
      </c>
      <c r="C7" s="8">
        <f>('[34]Факт 2023'!$C$35+'[34]Факт 2023'!$C$37+'[34]Факт 2023'!$C$38)/1000</f>
        <v>1379.3881799999999</v>
      </c>
      <c r="D7" s="3"/>
    </row>
    <row r="8" spans="1:9" ht="39.950000000000003" customHeight="1">
      <c r="A8" s="5" t="s">
        <v>7</v>
      </c>
      <c r="B8" s="6" t="s">
        <v>25</v>
      </c>
      <c r="C8" s="8">
        <f>'[34]Факт 2023'!$C$36/1000</f>
        <v>2640</v>
      </c>
      <c r="D8" s="3"/>
    </row>
    <row r="9" spans="1:9" ht="39.950000000000003" customHeight="1">
      <c r="A9" s="5" t="s">
        <v>14</v>
      </c>
      <c r="B9" s="6" t="s">
        <v>13</v>
      </c>
      <c r="C9" s="8">
        <v>820276.83403999999</v>
      </c>
      <c r="D9" s="3"/>
    </row>
    <row r="10" spans="1:9" ht="39.950000000000003" customHeight="1">
      <c r="A10" s="5" t="s">
        <v>16</v>
      </c>
      <c r="B10" s="7" t="s">
        <v>15</v>
      </c>
      <c r="C10" s="8">
        <f>'[34]Факт 2023'!$C$8/1000</f>
        <v>15345.116169999999</v>
      </c>
      <c r="D10" s="17"/>
      <c r="E10" s="18"/>
      <c r="F10" s="18"/>
      <c r="G10" s="18"/>
      <c r="H10" s="18"/>
      <c r="I10" s="18"/>
    </row>
    <row r="11" spans="1:9" ht="39.950000000000003" customHeight="1">
      <c r="A11" s="5" t="s">
        <v>18</v>
      </c>
      <c r="B11" s="7" t="s">
        <v>17</v>
      </c>
      <c r="C11" s="8">
        <f>'[34]Факт 2023'!$C$18/1000</f>
        <v>21945.274679999999</v>
      </c>
      <c r="D11" s="3"/>
    </row>
    <row r="12" spans="1:9" ht="39.950000000000003" customHeight="1">
      <c r="A12" s="5" t="s">
        <v>20</v>
      </c>
      <c r="B12" s="7" t="s">
        <v>19</v>
      </c>
      <c r="C12" s="8">
        <f>'[34]Факт 2023'!$C$19/1000</f>
        <v>4405.7353700000003</v>
      </c>
      <c r="D12" s="17"/>
      <c r="E12" s="18"/>
      <c r="F12" s="18"/>
      <c r="G12" s="18"/>
      <c r="H12" s="18"/>
      <c r="I12" s="18"/>
    </row>
    <row r="13" spans="1:9" ht="39.950000000000003" customHeight="1">
      <c r="A13" s="5" t="s">
        <v>21</v>
      </c>
      <c r="B13" s="7" t="s">
        <v>23</v>
      </c>
      <c r="C13" s="8">
        <f>'[34]Факт 2023'!$C$16/1000</f>
        <v>927.58336999999995</v>
      </c>
      <c r="D13" s="3"/>
    </row>
    <row r="14" spans="1:9" ht="39.950000000000003" customHeight="1">
      <c r="A14" s="5" t="s">
        <v>22</v>
      </c>
      <c r="B14" s="7" t="s">
        <v>26</v>
      </c>
      <c r="C14" s="8">
        <f>36.702</f>
        <v>36.701999999999998</v>
      </c>
      <c r="D14" s="3"/>
    </row>
    <row r="15" spans="1:9" ht="39.950000000000003" customHeight="1">
      <c r="A15" s="5" t="s">
        <v>27</v>
      </c>
      <c r="B15" s="7" t="s">
        <v>24</v>
      </c>
      <c r="C15" s="8">
        <f>1682838.60455-C6-C7-C8-C9-C10-C11-C12-C13-C14</f>
        <v>6495.9876100001011</v>
      </c>
      <c r="D15" s="3"/>
    </row>
    <row r="16" spans="1:9" s="12" customFormat="1" ht="39.950000000000003" customHeight="1">
      <c r="A16" s="9" t="s">
        <v>4</v>
      </c>
      <c r="B16" s="13" t="s">
        <v>29</v>
      </c>
      <c r="C16" s="14">
        <f>SUM(C17:C18)</f>
        <v>113990</v>
      </c>
      <c r="D16" s="11"/>
    </row>
    <row r="17" spans="1:6" ht="39.950000000000003" customHeight="1">
      <c r="A17" s="5" t="s">
        <v>30</v>
      </c>
      <c r="B17" s="7" t="s">
        <v>31</v>
      </c>
      <c r="C17" s="8">
        <f>'[34]Факт 2023'!$C$56</f>
        <v>0</v>
      </c>
      <c r="D17" s="3"/>
    </row>
    <row r="18" spans="1:6" ht="39.950000000000003" customHeight="1">
      <c r="A18" s="5" t="s">
        <v>32</v>
      </c>
      <c r="B18" s="7" t="s">
        <v>6</v>
      </c>
      <c r="C18" s="8">
        <v>113990</v>
      </c>
      <c r="D18" s="3"/>
      <c r="F18" s="19"/>
    </row>
    <row r="19" spans="1:6" s="12" customFormat="1" ht="39.950000000000003" customHeight="1">
      <c r="A19" s="9" t="s">
        <v>33</v>
      </c>
      <c r="B19" s="13" t="s">
        <v>34</v>
      </c>
      <c r="C19" s="14">
        <f>'[34]Факт 2023'!$C$62/1000</f>
        <v>27793.993999999999</v>
      </c>
      <c r="D19" s="3"/>
    </row>
    <row r="20" spans="1:6" s="12" customFormat="1" ht="39.950000000000003" customHeight="1">
      <c r="A20" s="9" t="s">
        <v>5</v>
      </c>
      <c r="B20" s="13" t="s">
        <v>35</v>
      </c>
      <c r="C20" s="14">
        <f>C5+C16+C19</f>
        <v>1824622.59855</v>
      </c>
      <c r="D20" s="11"/>
      <c r="F20" s="20"/>
    </row>
    <row r="21" spans="1:6">
      <c r="C21" s="2"/>
    </row>
    <row r="22" spans="1:6">
      <c r="C22" s="22"/>
    </row>
  </sheetData>
  <mergeCells count="2">
    <mergeCell ref="A1:C1"/>
    <mergeCell ref="A2:C2"/>
  </mergeCells>
  <phoneticPr fontId="28" type="noConversion"/>
  <printOptions horizontalCentered="1"/>
  <pageMargins left="0.11811023622047245" right="0.11811023622047245" top="0.74803149606299213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Факт 2023</vt:lpstr>
      <vt:lpstr>'Факт 2023'!Заголовки_для_печати</vt:lpstr>
      <vt:lpstr>'Факт 2023'!Область_печати</vt:lpstr>
    </vt:vector>
  </TitlesOfParts>
  <Company>Elnet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</dc:creator>
  <cp:lastModifiedBy>Albina</cp:lastModifiedBy>
  <cp:lastPrinted>2021-06-07T10:54:10Z</cp:lastPrinted>
  <dcterms:created xsi:type="dcterms:W3CDTF">2018-03-26T09:54:59Z</dcterms:created>
  <dcterms:modified xsi:type="dcterms:W3CDTF">2024-03-19T09:49:31Z</dcterms:modified>
</cp:coreProperties>
</file>