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28860" windowHeight="6375"/>
  </bookViews>
  <sheets>
    <sheet name="О_GES_ISU" sheetId="1" r:id="rId1"/>
  </sheets>
  <definedNames>
    <definedName name="_xlnm.Print_Area" localSheetId="0">О_GES_ISU!$A$1:$H$96</definedName>
  </definedNames>
  <calcPr calcId="125725"/>
</workbook>
</file>

<file path=xl/calcChain.xml><?xml version="1.0" encoding="utf-8"?>
<calcChain xmlns="http://schemas.openxmlformats.org/spreadsheetml/2006/main">
  <c r="E89" i="1"/>
  <c r="F89" l="1"/>
</calcChain>
</file>

<file path=xl/sharedStrings.xml><?xml version="1.0" encoding="utf-8"?>
<sst xmlns="http://schemas.openxmlformats.org/spreadsheetml/2006/main" count="148" uniqueCount="138">
  <si>
    <t>Паспорт инвестиционного объекта (проекта)</t>
  </si>
  <si>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</si>
  <si>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</si>
  <si>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</si>
  <si>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-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</si>
  <si>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</si>
  <si>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</si>
  <si>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</si>
  <si>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Соблюдение требований работы на розничном рынке электроэнергии и мощности</t>
  </si>
  <si>
    <t>Филиал / Дочернее зависимое общество, реализующее проект (если применимо)</t>
  </si>
  <si>
    <t>Не применимо</t>
  </si>
  <si>
    <t>Субъект(ы) РФ, в которых реализуется проект</t>
  </si>
  <si>
    <t>Ставропольский край</t>
  </si>
  <si>
    <t>Территории / муниципальные образования субъектов РФ, на которых реализуется проект</t>
  </si>
  <si>
    <t>город - курорт Кисловодск</t>
  </si>
  <si>
    <t>Тип проекта</t>
  </si>
  <si>
    <t>Приобретение оборудования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</si>
  <si>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</si>
  <si>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</si>
  <si>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</si>
  <si>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</si>
  <si>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Создание системы ИСУЭЭ</t>
  </si>
  <si>
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</si>
  <si>
    <t>Внедрение интеллектуальной системы учета электрической энергии (ИСУЭЭ) в многоквартирных домах</t>
  </si>
  <si>
    <t>Организационный статус проекта</t>
  </si>
  <si>
    <t>Статус прохождения процедур технологического и ценового аудита
(гиперссылка на заключение в случае наличия)</t>
  </si>
  <si>
    <t>не требуется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</si>
  <si>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</si>
  <si>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</si>
  <si>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
(почтовый адрес, телефон, e-mail)</t>
  </si>
  <si>
    <t>Линькова Любовь Юрьевна (г.Кисловодск, ул. Одесская 3, + 7 (87937) 2-73-81, kielset@yandex.ru)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</si>
  <si>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</si>
  <si>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</si>
  <si>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</si>
  <si>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</si>
  <si>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</si>
  <si>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Федеральный закон от 26 марта 2003 года №35-ФЗ «Об электроэнергетике»                                                        Федеральный закон от 27.12.2018 N 522-ФЗ                                                                                                                                        Постановление Правительства РФ от 01.12.2009 № 977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</si>
  <si>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</si>
  <si>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</si>
  <si>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</si>
  <si>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Наиболее дешевый способ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</si>
  <si>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</si>
  <si>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</si>
  <si>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</si>
  <si>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</si>
  <si>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</si>
  <si>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Создание системы коммерческого учета электроэнергии в соответствии с действующим законодательством</t>
  </si>
  <si>
    <t xml:space="preserve">Плановые технико-экономические показатели проекта, резултьаты реализации проекта / инфраструктурной сети с учетом проекта на этапе эксплуатации (в т.ч. показатели загрузки объекта), объемы </t>
  </si>
  <si>
    <t>41.1</t>
  </si>
  <si>
    <t>41.2</t>
  </si>
  <si>
    <t>41.3</t>
  </si>
  <si>
    <t>41.4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</si>
  <si>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</si>
  <si>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</si>
  <si>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Планируемое значение показателя после реализации проекта
(на этапе эксплуатации) (если применимо)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</si>
  <si>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</si>
  <si>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</si>
  <si>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</si>
  <si>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</si>
  <si>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</si>
  <si>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</si>
  <si>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</si>
  <si>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</si>
  <si>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</si>
  <si>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</si>
  <si>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</si>
  <si>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</si>
  <si>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</si>
  <si>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</si>
  <si>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</si>
  <si>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</si>
  <si>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Сбытовая надбавка, г. Кисловодск</t>
  </si>
  <si>
    <t>Рост сбытовой надбавки</t>
  </si>
  <si>
    <t>44.1</t>
  </si>
  <si>
    <t>44.2</t>
  </si>
  <si>
    <t>44.3</t>
  </si>
  <si>
    <t xml:space="preserve">Оценка влияния проекта на конечную цену
товара (услуги) для потребителя (если
применимо)
</t>
  </si>
  <si>
    <t>Наименование цены, регион</t>
  </si>
  <si>
    <t>Регулируемые тарифы для группы "Население и приравненные"</t>
  </si>
  <si>
    <t>Рост</t>
  </si>
  <si>
    <t>Увеличение составляющей сбытовой надбавки в конечном тарифе на электрическую энергию для потребителей</t>
  </si>
  <si>
    <t>График и сроки реализации проекта и подрядчики по этапам проекта</t>
  </si>
  <si>
    <t>45.1</t>
  </si>
  <si>
    <t>45.2</t>
  </si>
  <si>
    <t>45.3</t>
  </si>
  <si>
    <t>45.4</t>
  </si>
  <si>
    <t xml:space="preserve">Этапы проекта </t>
  </si>
  <si>
    <t>Основные подрядчики</t>
  </si>
  <si>
    <t>Срок реализации (квартал, год) - фактические (для реализуемых / реализованных этапов) и плановые</t>
  </si>
  <si>
    <t>(если выбраны)</t>
  </si>
  <si>
    <t>Начало</t>
  </si>
  <si>
    <t>Окончание</t>
  </si>
  <si>
    <t>не выбраны (будут выбраны по результатам закупочных процедур)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</si>
  <si>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</si>
  <si>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</si>
  <si>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</si>
  <si>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</si>
  <si>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</si>
  <si>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</si>
  <si>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46.5.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</si>
  <si>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</si>
  <si>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</si>
  <si>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</si>
  <si>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</si>
  <si>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</si>
  <si>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Текущая оценка полной стоимости в прогнозных ценах (сметная стоимость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</si>
  <si>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</si>
  <si>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</si>
  <si>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Показатели энергоэффективности</t>
  </si>
  <si>
    <t>Расположение объектов инвестиционного проекта - схема (если применимо)</t>
  </si>
  <si>
    <t>О_GES_ISU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</si>
  <si>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Гарантирующего поставщика</t>
  </si>
  <si>
    <t>1.3.3 Прочее новое строительство, покупка объектов основных средств, всего</t>
  </si>
  <si>
    <t>нд</t>
  </si>
  <si>
    <t xml:space="preserve"> Создание интеллектуальной системы учета электрической энергии в соответствии с действующим законодательством</t>
  </si>
  <si>
    <t>АО "Горэлектросеть" г.Кисловодск/ физические лица и юридические лица в многоквартирных домах</t>
  </si>
  <si>
    <t>Структурной единицей при построении ИСУЭ является шкаф УСПД.
В состав данной единицы входит следующее оборудование:
• УСПД;
• Модемы, служащие для связи УСПД и ИПУ;
• Блоки питания;
• Антенны;
• Вводной автомат;
• Прибор учета для измерения собственного потребления шкафа сбора и передачи данных;
• Электромонтажный шкаф, для недопущения несанкционированного доступа.</t>
  </si>
  <si>
    <t xml:space="preserve">Однофазные, трехфазные приборы учета,  устройство сбора и передачи данных
</t>
  </si>
  <si>
    <t>1.  100% сбор достоверных данных о потреблении по автоматизированным точкам учета;
2.  увеличение точности расчётов месячного потребления со снятием показаний на начало и конец расчётного периода;
3.  отсутствие необходимости передачи показаний индивидуальных приборов учёта электрической энергии;
4.  обеспечение потребителей возможностью доступа к минимальному набору функций интеллектуальной системе учета электрической энергии (мощности);
5.  уменьшение объема потребления электроэнергии на общедомовые нужды;
6.  исключение начислений по среднемесячному нормативу в квартирах, оборудованных индивидуальными приборами учёта электрической энергии;
7.  сокращение потерь электроэнергии до уровня технических потерь;
8. возможность дистанционного ограничения режима электропотребления.</t>
  </si>
  <si>
    <t>1. Исполнение требований Федерального закона РФ №522-ФЗ от 27.12.2018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Федерации»;
2. Предоставление доступа к минимальному набору фукций ИСУЭ;
3. Централизация и автоматизация массового сбора данных и информации о показаниях приборов учёта электрической энергии (мощности) и объемах потребления электрической энергии (мощности);
4. Мониторинг режимов потребления электрической энергии (мощности) за счёт внедрения систем контроля и регулирования;
5. Исключение неучтенного потребления, а также фактов несанкционированного вмешательства в работу приборов учёта электрической энергии (мощности);
6. Обеспечение корректного определения объемов потребления электрической энергии (мощности); 
7. Внедрение новых технических решений и программно-аппаратных средств, обеспечивающих повышение качества учёта электрической энергии (мощности);
8. Упрощение процесса предоставления потребителям и иным пользователям данных и информации о результатах измерения физических величин базовых параметров цепи переменного тока, показаниях приборов учёта электрической энергии (мощности) и объемах потребления электрической энергии (мощности);
9. Повышение скорости и качества принимаемых управленческих решений в области энергосбережения и сокращения совокупных издержек за счет расширенных аналитических возможностей системы;
10. Минимизация затрат на введение ограничения режима потребления и возобновление режима потребления;
11. Повышение качества обслуживания потребителей.</t>
  </si>
  <si>
    <t>за период 2024-2027г.</t>
  </si>
  <si>
    <t>Проведение конкурсных процедур и заключение договоров.</t>
  </si>
  <si>
    <t xml:space="preserve">Закупка оборудования для модернизации программно-аппаратного комплекса, обеспечивающего информационный обмен ИСУЭ. </t>
  </si>
  <si>
    <t>1 квартал 2024, 2025, 2026, 2027</t>
  </si>
  <si>
    <t>2 квартал 2024, 2025, 2026, 2027</t>
  </si>
  <si>
    <t>Поставка оборудования</t>
  </si>
  <si>
    <t>Монтаж и пусконаладка шкафов УСПД в МКД и подключению к ИСУЭЭ</t>
  </si>
  <si>
    <t>Приборы учета, оборудование необходимое при установке и замене приборов учета 2024 год</t>
  </si>
  <si>
    <t>Приборы учета, оборудование необходимое при установке и замене приборов учета 2025 год</t>
  </si>
  <si>
    <t>Приборы учета, оборудование необходимое при установке и замене приборов учета 2026 год</t>
  </si>
  <si>
    <t>Приборы учета, оборудование необходимое при установке и замене приборов учета 2027 год</t>
  </si>
  <si>
    <t>Устройство сбора и передачи данных 2024 год</t>
  </si>
  <si>
    <t>Устройство сбора и передачи данных 2025 год</t>
  </si>
  <si>
    <t>Устройство сбора и передачи данных 2026 год</t>
  </si>
  <si>
    <t>Устройство сбора и передачи данных 2027 год</t>
  </si>
  <si>
    <t>Рассмотрены варианты создания системы на различных типов учёта. Определен тип, который выбран по необходимым критериям.</t>
  </si>
  <si>
    <t>н/д</t>
  </si>
  <si>
    <t>Повышение достоверности информации о потреблении электроэнегии в МКД, снижение объемов потребления электроэнергии на общедомовые нужды, централизация и автоматизация массового сбора данных и информации о показаниях приборов учёта электрической энергии, упрощение процесса предоставления потребителям и иным пользователям данных и информации о результатах показаний приборов учета.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</si>
</sst>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[$-F800]dddd\,\ mmmm\ dd\,\ yyyy"/>
  </numFmts>
  <fonts count="7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/>
  </cellStyleXfs>
  <cellXfs count="11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horizontal="right" vertical="top"/>
    </xf>
    <xf numFmtId="0" fontId="3" fillId="0" borderId="13" xfId="0" applyFont="1" applyFill="1" applyBorder="1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/>
    <xf numFmtId="43" fontId="2" fillId="0" borderId="0" xfId="0" applyNumberFormat="1" applyFont="1" applyFill="1"/>
    <xf numFmtId="0" fontId="1" fillId="0" borderId="1" xfId="0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/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12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Border="1"/>
    <xf numFmtId="0" fontId="3" fillId="0" borderId="6" xfId="0" applyFont="1" applyFill="1" applyBorder="1"/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 indent="4"/>
    </xf>
    <xf numFmtId="0" fontId="3" fillId="0" borderId="15" xfId="0" applyFont="1" applyFill="1" applyBorder="1" applyAlignment="1">
      <alignment horizontal="left" vertical="center" wrapText="1" indent="4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 indent="1"/>
    </xf>
    <xf numFmtId="0" fontId="3" fillId="0" borderId="7" xfId="0" applyFont="1" applyFill="1" applyBorder="1" applyAlignment="1">
      <alignment horizontal="left" vertical="center" wrapText="1" indent="1"/>
    </xf>
    <xf numFmtId="0" fontId="3" fillId="0" borderId="13" xfId="0" applyFont="1" applyFill="1" applyBorder="1" applyAlignment="1">
      <alignment horizontal="left" vertical="center" wrapText="1" indent="1"/>
    </xf>
    <xf numFmtId="0" fontId="1" fillId="0" borderId="0" xfId="0" applyFont="1" applyFill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164" fontId="3" fillId="0" borderId="2" xfId="0" applyNumberFormat="1" applyFont="1" applyFill="1" applyBorder="1" applyAlignment="1">
      <alignment horizontal="left" wrapText="1"/>
    </xf>
    <xf numFmtId="164" fontId="3" fillId="0" borderId="4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11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98"/>
  <sheetViews>
    <sheetView showGridLines="0" tabSelected="1" topLeftCell="A70" zoomScaleNormal="100" zoomScaleSheetLayoutView="55" workbookViewId="0">
      <selection activeCell="I88" sqref="I88"/>
    </sheetView>
  </sheetViews>
  <sheetFormatPr defaultColWidth="9.140625" defaultRowHeight="15"/>
  <cols>
    <col min="1" max="1" width="7.5703125" style="2" customWidth="1"/>
    <col min="2" max="2" width="53" style="3" customWidth="1"/>
    <col min="3" max="3" width="31" style="3" customWidth="1"/>
    <col min="4" max="4" width="27.140625" style="3" customWidth="1"/>
    <col min="5" max="5" width="18.28515625" style="3" customWidth="1"/>
    <col min="6" max="6" width="19.42578125" style="3" customWidth="1"/>
    <col min="7" max="8" width="14.28515625" style="2" customWidth="1"/>
    <col min="9" max="9" width="11.7109375" style="1" bestFit="1" customWidth="1"/>
    <col min="10" max="10" width="12.42578125" style="1" customWidth="1"/>
    <col min="11" max="11" width="14" style="1" bestFit="1" customWidth="1"/>
    <col min="12" max="12" width="9.7109375" style="1" bestFit="1" customWidth="1"/>
    <col min="13" max="13" width="9.28515625" style="1" bestFit="1" customWidth="1"/>
    <col min="14" max="14" width="9.7109375" style="1" bestFit="1" customWidth="1"/>
    <col min="15" max="16384" width="9.140625" style="1"/>
  </cols>
  <sheetData>
    <row r="2" spans="1:8">
      <c r="A2" s="112" t="s">
        <v>0</v>
      </c>
      <c r="B2" s="112"/>
      <c r="C2" s="112"/>
      <c r="D2" s="112"/>
      <c r="E2" s="112"/>
      <c r="F2" s="112"/>
      <c r="G2" s="112"/>
      <c r="H2" s="112"/>
    </row>
    <row r="3" spans="1:8" ht="15.75" thickBot="1"/>
    <row r="4" spans="1:8" ht="46.5" customHeight="1" thickBot="1">
      <c r="A4" s="4">
        <v>1</v>
      </c>
      <c r="B4" s="99" t="s">
        <v>1</v>
      </c>
      <c r="C4" s="99"/>
      <c r="D4" s="99" t="s">
        <v>111</v>
      </c>
      <c r="E4" s="99"/>
      <c r="F4" s="99"/>
      <c r="G4" s="99"/>
      <c r="H4" s="99"/>
    </row>
    <row r="5" spans="1:8" ht="15.75" thickBot="1">
      <c r="A5" s="4">
        <v>2</v>
      </c>
      <c r="B5" s="113" t="s">
        <v>2</v>
      </c>
      <c r="C5" s="114"/>
      <c r="D5" s="113" t="s">
        <v>110</v>
      </c>
      <c r="E5" s="115"/>
      <c r="F5" s="5"/>
      <c r="G5" s="5"/>
    </row>
    <row r="6" spans="1:8" ht="15.75" thickBot="1">
      <c r="A6" s="4">
        <v>3</v>
      </c>
      <c r="B6" s="113" t="s">
        <v>3</v>
      </c>
      <c r="C6" s="114"/>
      <c r="D6" s="116" t="s">
        <v>4</v>
      </c>
      <c r="E6" s="117"/>
      <c r="F6" s="5"/>
      <c r="G6" s="6"/>
    </row>
    <row r="8" spans="1:8" ht="15.75" thickBot="1">
      <c r="A8" s="75" t="s">
        <v>5</v>
      </c>
      <c r="B8" s="75"/>
      <c r="C8" s="75"/>
      <c r="D8" s="75"/>
      <c r="E8" s="111"/>
      <c r="F8" s="111"/>
      <c r="G8" s="111"/>
    </row>
    <row r="9" spans="1:8" ht="16.149999999999999" customHeight="1" thickBot="1">
      <c r="A9" s="4">
        <v>4</v>
      </c>
      <c r="B9" s="71" t="s">
        <v>6</v>
      </c>
      <c r="C9" s="72"/>
      <c r="D9" s="73"/>
      <c r="E9" s="99" t="s">
        <v>112</v>
      </c>
      <c r="F9" s="99"/>
      <c r="G9" s="99"/>
      <c r="H9" s="99"/>
    </row>
    <row r="10" spans="1:8" ht="27" customHeight="1" thickBot="1">
      <c r="A10" s="4">
        <v>5</v>
      </c>
      <c r="B10" s="71" t="s">
        <v>7</v>
      </c>
      <c r="C10" s="72"/>
      <c r="D10" s="73"/>
      <c r="E10" s="99" t="s">
        <v>8</v>
      </c>
      <c r="F10" s="99"/>
      <c r="G10" s="99"/>
      <c r="H10" s="99"/>
    </row>
    <row r="11" spans="1:8" ht="16.5" customHeight="1" thickBot="1">
      <c r="A11" s="4">
        <v>6</v>
      </c>
      <c r="B11" s="71" t="s">
        <v>9</v>
      </c>
      <c r="C11" s="72"/>
      <c r="D11" s="73"/>
      <c r="E11" s="99" t="s">
        <v>10</v>
      </c>
      <c r="F11" s="99"/>
      <c r="G11" s="99"/>
      <c r="H11" s="99"/>
    </row>
    <row r="12" spans="1:8" ht="15.75" customHeight="1" thickBot="1">
      <c r="A12" s="4">
        <v>7</v>
      </c>
      <c r="B12" s="71" t="s">
        <v>11</v>
      </c>
      <c r="C12" s="72"/>
      <c r="D12" s="73"/>
      <c r="E12" s="99" t="s">
        <v>12</v>
      </c>
      <c r="F12" s="99"/>
      <c r="G12" s="99"/>
      <c r="H12" s="99"/>
    </row>
    <row r="13" spans="1:8" ht="18" customHeight="1" thickBot="1">
      <c r="A13" s="4">
        <v>8</v>
      </c>
      <c r="B13" s="71" t="s">
        <v>13</v>
      </c>
      <c r="C13" s="72"/>
      <c r="D13" s="73"/>
      <c r="E13" s="99" t="s">
        <v>14</v>
      </c>
      <c r="F13" s="99"/>
      <c r="G13" s="99"/>
      <c r="H13" s="99"/>
    </row>
    <row r="14" spans="1:8" ht="18" customHeight="1" thickBot="1">
      <c r="A14" s="4">
        <v>9</v>
      </c>
      <c r="B14" s="71" t="s">
        <v>15</v>
      </c>
      <c r="C14" s="72"/>
      <c r="D14" s="73"/>
      <c r="E14" s="99" t="s">
        <v>16</v>
      </c>
      <c r="F14" s="99"/>
      <c r="G14" s="99"/>
      <c r="H14" s="99"/>
    </row>
    <row r="15" spans="1:8" ht="42" customHeight="1" thickBot="1">
      <c r="A15" s="4">
        <v>10</v>
      </c>
      <c r="B15" s="71" t="s">
        <v>17</v>
      </c>
      <c r="C15" s="72"/>
      <c r="D15" s="73"/>
      <c r="E15" s="99" t="s">
        <v>117</v>
      </c>
      <c r="F15" s="99"/>
      <c r="G15" s="99"/>
      <c r="H15" s="99"/>
    </row>
    <row r="16" spans="1:8" ht="189.75" customHeight="1" thickBot="1">
      <c r="A16" s="4">
        <v>11</v>
      </c>
      <c r="B16" s="71" t="s">
        <v>18</v>
      </c>
      <c r="C16" s="72"/>
      <c r="D16" s="73"/>
      <c r="E16" s="99" t="s">
        <v>118</v>
      </c>
      <c r="F16" s="99"/>
      <c r="G16" s="99"/>
      <c r="H16" s="99"/>
    </row>
    <row r="17" spans="1:8" ht="22.5" customHeight="1" thickBot="1">
      <c r="A17" s="4">
        <v>12</v>
      </c>
      <c r="B17" s="71" t="s">
        <v>19</v>
      </c>
      <c r="C17" s="72"/>
      <c r="D17" s="73"/>
      <c r="E17" s="99" t="s">
        <v>113</v>
      </c>
      <c r="F17" s="99"/>
      <c r="G17" s="99"/>
      <c r="H17" s="99"/>
    </row>
    <row r="18" spans="1:8" ht="21" customHeight="1" thickBot="1">
      <c r="A18" s="4">
        <v>13</v>
      </c>
      <c r="B18" s="71" t="s">
        <v>20</v>
      </c>
      <c r="C18" s="72"/>
      <c r="D18" s="73"/>
      <c r="E18" s="110" t="s">
        <v>21</v>
      </c>
      <c r="F18" s="110"/>
      <c r="G18" s="110"/>
      <c r="H18" s="110"/>
    </row>
    <row r="19" spans="1:8" ht="41.45" customHeight="1" thickBot="1">
      <c r="A19" s="4">
        <v>14</v>
      </c>
      <c r="B19" s="71" t="s">
        <v>22</v>
      </c>
      <c r="C19" s="72"/>
      <c r="D19" s="73"/>
      <c r="E19" s="99" t="s">
        <v>23</v>
      </c>
      <c r="F19" s="99"/>
      <c r="G19" s="99"/>
      <c r="H19" s="99"/>
    </row>
    <row r="21" spans="1:8" ht="15.75" thickBot="1">
      <c r="A21" s="109" t="s">
        <v>24</v>
      </c>
      <c r="B21" s="109"/>
      <c r="C21" s="109"/>
      <c r="D21" s="109"/>
      <c r="E21" s="109"/>
      <c r="F21" s="109"/>
      <c r="G21" s="109"/>
    </row>
    <row r="22" spans="1:8" ht="30" customHeight="1" thickBot="1">
      <c r="A22" s="7">
        <v>15</v>
      </c>
      <c r="B22" s="71" t="s">
        <v>25</v>
      </c>
      <c r="C22" s="72"/>
      <c r="D22" s="73"/>
      <c r="E22" s="99" t="s">
        <v>26</v>
      </c>
      <c r="F22" s="99"/>
      <c r="G22" s="99"/>
      <c r="H22" s="99"/>
    </row>
    <row r="23" spans="1:8" s="8" customFormat="1" ht="33.75" customHeight="1" thickBot="1">
      <c r="A23" s="7">
        <v>16</v>
      </c>
      <c r="B23" s="71" t="s">
        <v>27</v>
      </c>
      <c r="C23" s="72"/>
      <c r="D23" s="73"/>
      <c r="E23" s="99" t="s">
        <v>26</v>
      </c>
      <c r="F23" s="99"/>
      <c r="G23" s="99"/>
      <c r="H23" s="99"/>
    </row>
    <row r="24" spans="1:8" ht="42" customHeight="1" thickBot="1">
      <c r="A24" s="7">
        <v>17</v>
      </c>
      <c r="B24" s="71" t="s">
        <v>28</v>
      </c>
      <c r="C24" s="72"/>
      <c r="D24" s="73"/>
      <c r="E24" s="99" t="s">
        <v>26</v>
      </c>
      <c r="F24" s="99"/>
      <c r="G24" s="99"/>
      <c r="H24" s="99"/>
    </row>
    <row r="25" spans="1:8" ht="33.75" customHeight="1" thickBot="1">
      <c r="A25" s="9">
        <v>18</v>
      </c>
      <c r="B25" s="71" t="s">
        <v>29</v>
      </c>
      <c r="C25" s="72"/>
      <c r="D25" s="73"/>
      <c r="E25" s="71" t="s">
        <v>30</v>
      </c>
      <c r="F25" s="72"/>
      <c r="G25" s="72"/>
      <c r="H25" s="73"/>
    </row>
    <row r="27" spans="1:8" ht="15.75" thickBot="1">
      <c r="A27" s="109" t="s">
        <v>31</v>
      </c>
      <c r="B27" s="109"/>
      <c r="C27" s="109"/>
      <c r="D27" s="109"/>
      <c r="E27" s="109"/>
      <c r="F27" s="109"/>
      <c r="G27" s="109"/>
      <c r="H27" s="109"/>
    </row>
    <row r="28" spans="1:8" ht="26.25" customHeight="1" thickBot="1">
      <c r="A28" s="9">
        <v>19</v>
      </c>
      <c r="B28" s="99" t="s">
        <v>32</v>
      </c>
      <c r="C28" s="99"/>
      <c r="D28" s="99" t="s">
        <v>114</v>
      </c>
      <c r="E28" s="99"/>
      <c r="F28" s="99"/>
      <c r="G28" s="99"/>
      <c r="H28" s="99"/>
    </row>
    <row r="29" spans="1:8" ht="131.25" customHeight="1" thickBot="1">
      <c r="A29" s="9">
        <v>20</v>
      </c>
      <c r="B29" s="99" t="s">
        <v>33</v>
      </c>
      <c r="C29" s="99"/>
      <c r="D29" s="99" t="s">
        <v>116</v>
      </c>
      <c r="E29" s="99"/>
      <c r="F29" s="99"/>
      <c r="G29" s="99"/>
      <c r="H29" s="99"/>
    </row>
    <row r="30" spans="1:8" ht="29.25" customHeight="1" thickBot="1">
      <c r="A30" s="9">
        <v>21</v>
      </c>
      <c r="B30" s="99" t="s">
        <v>34</v>
      </c>
      <c r="C30" s="99"/>
      <c r="D30" s="99" t="s">
        <v>115</v>
      </c>
      <c r="E30" s="99"/>
      <c r="F30" s="99"/>
      <c r="G30" s="99"/>
      <c r="H30" s="99"/>
    </row>
    <row r="31" spans="1:8" ht="45" customHeight="1" thickBot="1">
      <c r="A31" s="9">
        <v>22</v>
      </c>
      <c r="B31" s="99" t="s">
        <v>35</v>
      </c>
      <c r="C31" s="99"/>
      <c r="D31" s="99" t="s">
        <v>36</v>
      </c>
      <c r="E31" s="99"/>
      <c r="F31" s="99"/>
      <c r="G31" s="99"/>
      <c r="H31" s="99"/>
    </row>
    <row r="33" spans="1:8" ht="15.75" customHeight="1" thickBot="1">
      <c r="A33" s="75" t="s">
        <v>37</v>
      </c>
      <c r="B33" s="75"/>
      <c r="C33" s="75"/>
      <c r="D33" s="75"/>
      <c r="E33" s="75"/>
      <c r="F33" s="75"/>
      <c r="G33" s="75"/>
      <c r="H33" s="75"/>
    </row>
    <row r="34" spans="1:8" ht="33.75" customHeight="1" thickBot="1">
      <c r="A34" s="9">
        <v>23</v>
      </c>
      <c r="B34" s="99" t="s">
        <v>38</v>
      </c>
      <c r="C34" s="99"/>
      <c r="D34" s="99" t="s">
        <v>135</v>
      </c>
      <c r="E34" s="99"/>
      <c r="F34" s="99"/>
      <c r="G34" s="99"/>
      <c r="H34" s="99"/>
    </row>
    <row r="35" spans="1:8" ht="20.25" customHeight="1" thickBot="1">
      <c r="A35" s="9">
        <v>24</v>
      </c>
      <c r="B35" s="99" t="s">
        <v>39</v>
      </c>
      <c r="C35" s="99"/>
      <c r="D35" s="99" t="s">
        <v>40</v>
      </c>
      <c r="E35" s="99"/>
      <c r="F35" s="99"/>
      <c r="G35" s="99"/>
      <c r="H35" s="99"/>
    </row>
    <row r="36" spans="1:8" ht="29.25" customHeight="1" thickBot="1">
      <c r="A36" s="9">
        <v>25</v>
      </c>
      <c r="B36" s="99" t="s">
        <v>41</v>
      </c>
      <c r="C36" s="99"/>
      <c r="D36" s="99"/>
      <c r="E36" s="99"/>
      <c r="F36" s="99"/>
      <c r="G36" s="99"/>
      <c r="H36" s="99"/>
    </row>
    <row r="37" spans="1:8" ht="9" customHeight="1"/>
    <row r="38" spans="1:8" ht="15.75" thickBot="1">
      <c r="A38" s="75" t="s">
        <v>42</v>
      </c>
      <c r="B38" s="75"/>
      <c r="C38" s="75"/>
      <c r="D38" s="75"/>
      <c r="E38" s="75"/>
      <c r="F38" s="75"/>
      <c r="G38" s="75"/>
      <c r="H38" s="75"/>
    </row>
    <row r="39" spans="1:8" ht="15.75" thickBot="1">
      <c r="A39" s="106" t="s">
        <v>43</v>
      </c>
      <c r="B39" s="76" t="s">
        <v>44</v>
      </c>
      <c r="C39" s="77"/>
      <c r="D39" s="76" t="s">
        <v>45</v>
      </c>
      <c r="E39" s="100"/>
      <c r="F39" s="100"/>
      <c r="G39" s="100"/>
      <c r="H39" s="100"/>
    </row>
    <row r="40" spans="1:8" ht="15.75" thickBot="1">
      <c r="A40" s="107"/>
      <c r="B40" s="99" t="s">
        <v>46</v>
      </c>
      <c r="C40" s="99"/>
      <c r="D40" s="78" t="s">
        <v>119</v>
      </c>
      <c r="E40" s="79"/>
      <c r="F40" s="79"/>
      <c r="G40" s="79"/>
      <c r="H40" s="80"/>
    </row>
    <row r="41" spans="1:8" ht="15.75" thickBot="1">
      <c r="A41" s="107"/>
      <c r="B41" s="99"/>
      <c r="C41" s="99"/>
      <c r="D41" s="85"/>
      <c r="E41" s="86"/>
      <c r="F41" s="86"/>
      <c r="G41" s="86"/>
      <c r="H41" s="87"/>
    </row>
    <row r="42" spans="1:8" ht="250.5" customHeight="1" thickBot="1">
      <c r="A42" s="108"/>
      <c r="B42" s="99"/>
      <c r="C42" s="99"/>
      <c r="D42" s="104"/>
      <c r="E42" s="74"/>
      <c r="F42" s="74"/>
      <c r="G42" s="74"/>
      <c r="H42" s="105"/>
    </row>
    <row r="44" spans="1:8" ht="27" customHeight="1" thickBot="1">
      <c r="A44" s="69" t="s">
        <v>47</v>
      </c>
      <c r="B44" s="69"/>
      <c r="C44" s="69"/>
      <c r="D44" s="69"/>
      <c r="E44" s="69"/>
      <c r="F44" s="69"/>
      <c r="G44" s="69"/>
      <c r="H44" s="69"/>
    </row>
    <row r="45" spans="1:8" ht="15.75" thickBot="1">
      <c r="A45" s="9">
        <v>41</v>
      </c>
      <c r="B45" s="10" t="s">
        <v>48</v>
      </c>
      <c r="C45" s="10" t="s">
        <v>49</v>
      </c>
      <c r="D45" s="10" t="s">
        <v>50</v>
      </c>
      <c r="E45" s="76" t="s">
        <v>51</v>
      </c>
      <c r="F45" s="100"/>
      <c r="G45" s="100"/>
      <c r="H45" s="77"/>
    </row>
    <row r="46" spans="1:8" ht="71.25" customHeight="1" thickBot="1">
      <c r="A46" s="64"/>
      <c r="B46" s="7" t="s">
        <v>52</v>
      </c>
      <c r="C46" s="7" t="s">
        <v>53</v>
      </c>
      <c r="D46" s="10" t="s">
        <v>54</v>
      </c>
      <c r="E46" s="76" t="s">
        <v>55</v>
      </c>
      <c r="F46" s="100"/>
      <c r="G46" s="100"/>
      <c r="H46" s="77"/>
    </row>
    <row r="47" spans="1:8" ht="15.75" thickBot="1">
      <c r="A47" s="64"/>
      <c r="B47" s="44"/>
      <c r="C47" s="11"/>
      <c r="D47" s="12"/>
      <c r="E47" s="76" t="s">
        <v>120</v>
      </c>
      <c r="F47" s="100"/>
      <c r="G47" s="100"/>
      <c r="H47" s="77"/>
    </row>
    <row r="49" spans="1:8" ht="15.75" thickBot="1">
      <c r="A49" s="75" t="s">
        <v>56</v>
      </c>
      <c r="B49" s="75"/>
      <c r="C49" s="75"/>
      <c r="D49" s="75"/>
      <c r="E49" s="75"/>
      <c r="F49" s="75"/>
      <c r="G49" s="75"/>
      <c r="H49" s="75"/>
    </row>
    <row r="50" spans="1:8" ht="15.75" thickBot="1">
      <c r="A50" s="13">
        <v>42</v>
      </c>
      <c r="B50" s="10" t="s">
        <v>57</v>
      </c>
      <c r="C50" s="10" t="s">
        <v>58</v>
      </c>
      <c r="D50" s="76" t="s">
        <v>59</v>
      </c>
      <c r="E50" s="100"/>
      <c r="F50" s="100"/>
      <c r="G50" s="100"/>
      <c r="H50" s="77"/>
    </row>
    <row r="51" spans="1:8" ht="39" customHeight="1" thickBot="1">
      <c r="A51" s="89"/>
      <c r="B51" s="9" t="s">
        <v>60</v>
      </c>
      <c r="C51" s="9" t="s">
        <v>61</v>
      </c>
      <c r="D51" s="76" t="s">
        <v>62</v>
      </c>
      <c r="E51" s="100"/>
      <c r="F51" s="100"/>
      <c r="G51" s="100"/>
      <c r="H51" s="77"/>
    </row>
    <row r="52" spans="1:8" ht="30.75" customHeight="1">
      <c r="A52" s="90"/>
      <c r="B52" s="102"/>
      <c r="C52" s="78" t="s">
        <v>136</v>
      </c>
      <c r="D52" s="79"/>
      <c r="E52" s="79"/>
      <c r="F52" s="79"/>
      <c r="G52" s="79"/>
      <c r="H52" s="80"/>
    </row>
    <row r="53" spans="1:8" ht="15.75" thickBot="1">
      <c r="A53" s="101"/>
      <c r="B53" s="103"/>
      <c r="C53" s="104"/>
      <c r="D53" s="74"/>
      <c r="E53" s="74"/>
      <c r="F53" s="74"/>
      <c r="G53" s="74"/>
      <c r="H53" s="105"/>
    </row>
    <row r="55" spans="1:8" ht="15.75" thickBot="1">
      <c r="A55" s="75" t="s">
        <v>63</v>
      </c>
      <c r="B55" s="75"/>
      <c r="C55" s="75"/>
      <c r="D55" s="75"/>
      <c r="E55" s="75"/>
      <c r="F55" s="75"/>
      <c r="G55" s="75"/>
      <c r="H55" s="75"/>
    </row>
    <row r="56" spans="1:8" ht="15.75" thickBot="1">
      <c r="A56" s="64">
        <v>43</v>
      </c>
      <c r="B56" s="64"/>
      <c r="C56" s="9" t="s">
        <v>64</v>
      </c>
      <c r="D56" s="9" t="s">
        <v>65</v>
      </c>
      <c r="E56" s="64" t="s">
        <v>66</v>
      </c>
      <c r="F56" s="64"/>
      <c r="G56" s="64"/>
      <c r="H56" s="64"/>
    </row>
    <row r="57" spans="1:8" ht="29.25" customHeight="1" thickBot="1">
      <c r="A57" s="98" t="s">
        <v>67</v>
      </c>
      <c r="B57" s="98"/>
      <c r="C57" s="9" t="s">
        <v>68</v>
      </c>
      <c r="D57" s="9" t="s">
        <v>69</v>
      </c>
      <c r="E57" s="64" t="s">
        <v>70</v>
      </c>
      <c r="F57" s="64"/>
      <c r="G57" s="64"/>
      <c r="H57" s="64"/>
    </row>
    <row r="58" spans="1:8" ht="27.75" customHeight="1" thickBot="1">
      <c r="A58" s="98"/>
      <c r="B58" s="98"/>
      <c r="C58" s="9" t="s">
        <v>71</v>
      </c>
      <c r="D58" s="9" t="s">
        <v>72</v>
      </c>
      <c r="E58" s="76" t="s">
        <v>4</v>
      </c>
      <c r="F58" s="100"/>
      <c r="G58" s="100"/>
      <c r="H58" s="77"/>
    </row>
    <row r="59" spans="1:8" ht="27.75" customHeight="1" thickBot="1">
      <c r="A59" s="98"/>
      <c r="B59" s="98"/>
      <c r="C59" s="14"/>
      <c r="D59" s="14"/>
      <c r="E59" s="99"/>
      <c r="F59" s="99"/>
      <c r="G59" s="99"/>
      <c r="H59" s="99"/>
    </row>
    <row r="60" spans="1:8" ht="27.75" customHeight="1" thickBot="1">
      <c r="A60" s="98"/>
      <c r="B60" s="98"/>
      <c r="C60" s="14"/>
      <c r="D60" s="14"/>
      <c r="E60" s="99"/>
      <c r="F60" s="99"/>
      <c r="G60" s="99"/>
      <c r="H60" s="99"/>
    </row>
    <row r="61" spans="1:8" ht="15.75" thickBot="1"/>
    <row r="62" spans="1:8" ht="15.75" thickBot="1">
      <c r="A62" s="64">
        <v>44</v>
      </c>
      <c r="B62" s="64"/>
      <c r="C62" s="9" t="s">
        <v>73</v>
      </c>
      <c r="D62" s="9" t="s">
        <v>74</v>
      </c>
      <c r="E62" s="64" t="s">
        <v>75</v>
      </c>
      <c r="F62" s="64"/>
      <c r="G62" s="64"/>
      <c r="H62" s="64"/>
    </row>
    <row r="63" spans="1:8" ht="26.25" thickBot="1">
      <c r="A63" s="97" t="s">
        <v>76</v>
      </c>
      <c r="B63" s="97"/>
      <c r="C63" s="15" t="s">
        <v>77</v>
      </c>
      <c r="D63" s="15" t="s">
        <v>69</v>
      </c>
      <c r="E63" s="64" t="s">
        <v>70</v>
      </c>
      <c r="F63" s="64"/>
      <c r="G63" s="64"/>
      <c r="H63" s="64"/>
    </row>
    <row r="64" spans="1:8" ht="26.25" thickBot="1">
      <c r="A64" s="98"/>
      <c r="B64" s="98"/>
      <c r="C64" s="9" t="s">
        <v>78</v>
      </c>
      <c r="D64" s="9" t="s">
        <v>79</v>
      </c>
      <c r="E64" s="99" t="s">
        <v>80</v>
      </c>
      <c r="F64" s="99"/>
      <c r="G64" s="99"/>
      <c r="H64" s="99"/>
    </row>
    <row r="65" spans="1:10" ht="25.5" customHeight="1" thickBot="1">
      <c r="A65" s="98"/>
      <c r="B65" s="98"/>
      <c r="C65" s="14"/>
      <c r="D65" s="14"/>
      <c r="E65" s="99"/>
      <c r="F65" s="99"/>
      <c r="G65" s="99"/>
      <c r="H65" s="99"/>
    </row>
    <row r="67" spans="1:10" ht="15.75" thickBot="1">
      <c r="A67" s="75" t="s">
        <v>81</v>
      </c>
      <c r="B67" s="75"/>
      <c r="C67" s="75"/>
      <c r="D67" s="75"/>
      <c r="E67" s="75"/>
      <c r="F67" s="75"/>
      <c r="G67" s="75"/>
      <c r="H67" s="75"/>
    </row>
    <row r="68" spans="1:10" ht="15.75" thickBot="1">
      <c r="A68" s="16">
        <v>45</v>
      </c>
      <c r="B68" s="88" t="s">
        <v>82</v>
      </c>
      <c r="C68" s="88"/>
      <c r="D68" s="88"/>
      <c r="E68" s="88" t="s">
        <v>83</v>
      </c>
      <c r="F68" s="88"/>
      <c r="G68" s="16" t="s">
        <v>84</v>
      </c>
      <c r="H68" s="16" t="s">
        <v>85</v>
      </c>
    </row>
    <row r="69" spans="1:10" ht="70.900000000000006" customHeight="1" thickBot="1">
      <c r="A69" s="89"/>
      <c r="B69" s="84" t="s">
        <v>86</v>
      </c>
      <c r="C69" s="84"/>
      <c r="D69" s="91"/>
      <c r="E69" s="81" t="s">
        <v>87</v>
      </c>
      <c r="F69" s="92"/>
      <c r="G69" s="93" t="s">
        <v>88</v>
      </c>
      <c r="H69" s="94"/>
    </row>
    <row r="70" spans="1:10" ht="15.75" thickBot="1">
      <c r="A70" s="90"/>
      <c r="B70" s="84"/>
      <c r="C70" s="84"/>
      <c r="D70" s="91"/>
      <c r="E70" s="95" t="s">
        <v>89</v>
      </c>
      <c r="F70" s="96"/>
      <c r="G70" s="10" t="s">
        <v>90</v>
      </c>
      <c r="H70" s="7" t="s">
        <v>91</v>
      </c>
    </row>
    <row r="71" spans="1:10" ht="16.899999999999999" customHeight="1">
      <c r="A71" s="48"/>
      <c r="B71" s="78"/>
      <c r="C71" s="79"/>
      <c r="D71" s="80"/>
      <c r="E71" s="81" t="s">
        <v>92</v>
      </c>
      <c r="F71" s="82"/>
      <c r="G71" s="46"/>
      <c r="H71" s="46"/>
      <c r="J71" s="17"/>
    </row>
    <row r="72" spans="1:10" ht="27.75" customHeight="1">
      <c r="A72" s="49">
        <v>1</v>
      </c>
      <c r="B72" s="85" t="s">
        <v>121</v>
      </c>
      <c r="C72" s="86"/>
      <c r="D72" s="87"/>
      <c r="E72" s="83"/>
      <c r="F72" s="84"/>
      <c r="G72" s="47" t="s">
        <v>123</v>
      </c>
      <c r="H72" s="47" t="s">
        <v>123</v>
      </c>
      <c r="J72" s="18"/>
    </row>
    <row r="73" spans="1:10" ht="25.5">
      <c r="A73" s="49">
        <v>2</v>
      </c>
      <c r="B73" s="85" t="s">
        <v>122</v>
      </c>
      <c r="C73" s="86"/>
      <c r="D73" s="87"/>
      <c r="E73" s="83"/>
      <c r="F73" s="84"/>
      <c r="G73" s="47" t="s">
        <v>124</v>
      </c>
      <c r="H73" s="47" t="s">
        <v>124</v>
      </c>
      <c r="J73" s="17"/>
    </row>
    <row r="74" spans="1:10" ht="27.75" customHeight="1" thickBot="1">
      <c r="A74" s="49">
        <v>3</v>
      </c>
      <c r="B74" s="85" t="s">
        <v>125</v>
      </c>
      <c r="C74" s="86"/>
      <c r="D74" s="87"/>
      <c r="E74" s="83"/>
      <c r="F74" s="84"/>
      <c r="G74" s="51" t="s">
        <v>124</v>
      </c>
      <c r="H74" s="51" t="s">
        <v>124</v>
      </c>
      <c r="J74" s="17"/>
    </row>
    <row r="75" spans="1:10" ht="16.5" customHeight="1" thickBot="1">
      <c r="A75" s="19">
        <v>4</v>
      </c>
      <c r="B75" s="71" t="s">
        <v>126</v>
      </c>
      <c r="C75" s="72"/>
      <c r="D75" s="73"/>
      <c r="E75" s="11"/>
      <c r="F75" s="50"/>
      <c r="G75" s="52">
        <v>2024</v>
      </c>
      <c r="H75" s="53">
        <v>2027</v>
      </c>
      <c r="J75" s="17"/>
    </row>
    <row r="76" spans="1:10" ht="18.600000000000001" customHeight="1" thickBot="1">
      <c r="A76" s="20"/>
      <c r="B76" s="74" t="s">
        <v>93</v>
      </c>
      <c r="C76" s="74"/>
      <c r="D76" s="74"/>
      <c r="E76" s="74"/>
      <c r="F76" s="74"/>
      <c r="G76" s="54">
        <v>2024</v>
      </c>
      <c r="H76" s="55">
        <v>2027</v>
      </c>
      <c r="J76" s="17"/>
    </row>
    <row r="77" spans="1:10">
      <c r="J77" s="18"/>
    </row>
    <row r="78" spans="1:10" ht="15.75" thickBot="1">
      <c r="A78" s="75" t="s">
        <v>94</v>
      </c>
      <c r="B78" s="75"/>
      <c r="C78" s="75"/>
      <c r="D78" s="75"/>
      <c r="E78" s="75"/>
      <c r="F78" s="75"/>
      <c r="G78" s="75"/>
      <c r="H78" s="75"/>
      <c r="J78" s="17"/>
    </row>
    <row r="79" spans="1:10" ht="15.75" thickBot="1">
      <c r="A79" s="16">
        <v>46</v>
      </c>
      <c r="B79" s="9" t="s">
        <v>95</v>
      </c>
      <c r="C79" s="9" t="s">
        <v>96</v>
      </c>
      <c r="D79" s="9" t="s">
        <v>97</v>
      </c>
      <c r="E79" s="9" t="s">
        <v>98</v>
      </c>
      <c r="F79" s="21" t="s">
        <v>99</v>
      </c>
      <c r="G79" s="76" t="s">
        <v>100</v>
      </c>
      <c r="H79" s="77"/>
      <c r="J79" s="17"/>
    </row>
    <row r="80" spans="1:10" ht="64.5" thickBot="1">
      <c r="A80" s="22"/>
      <c r="B80" s="45" t="s">
        <v>101</v>
      </c>
      <c r="C80" s="23" t="s">
        <v>102</v>
      </c>
      <c r="D80" s="23" t="s">
        <v>103</v>
      </c>
      <c r="E80" s="23" t="s">
        <v>104</v>
      </c>
      <c r="F80" s="23" t="s">
        <v>105</v>
      </c>
      <c r="G80" s="61" t="s">
        <v>106</v>
      </c>
      <c r="H80" s="63"/>
      <c r="J80" s="17"/>
    </row>
    <row r="81" spans="1:11" ht="27.75" customHeight="1" thickBot="1">
      <c r="A81" s="24"/>
      <c r="B81" s="14" t="s">
        <v>127</v>
      </c>
      <c r="C81" s="25">
        <v>2</v>
      </c>
      <c r="D81" s="43">
        <v>7</v>
      </c>
      <c r="E81" s="41">
        <v>0.03</v>
      </c>
      <c r="F81" s="41">
        <v>3.2000000000000001E-2</v>
      </c>
      <c r="G81" s="59"/>
      <c r="H81" s="60"/>
      <c r="J81" s="27"/>
      <c r="K81" s="28"/>
    </row>
    <row r="82" spans="1:11" ht="27.75" customHeight="1" thickBot="1">
      <c r="A82" s="24"/>
      <c r="B82" s="14" t="s">
        <v>131</v>
      </c>
      <c r="C82" s="25">
        <v>14</v>
      </c>
      <c r="D82" s="43">
        <v>10</v>
      </c>
      <c r="E82" s="41">
        <v>2.13</v>
      </c>
      <c r="F82" s="41">
        <v>2.1269999999999998</v>
      </c>
      <c r="G82" s="41"/>
      <c r="H82" s="42"/>
      <c r="J82" s="27"/>
      <c r="K82" s="28"/>
    </row>
    <row r="83" spans="1:11" ht="27.75" customHeight="1" thickBot="1">
      <c r="A83" s="24"/>
      <c r="B83" s="14" t="s">
        <v>128</v>
      </c>
      <c r="C83" s="25">
        <v>4775</v>
      </c>
      <c r="D83" s="43">
        <v>7</v>
      </c>
      <c r="E83" s="41">
        <v>77.097999999999999</v>
      </c>
      <c r="F83" s="41">
        <v>80.334999999999994</v>
      </c>
      <c r="G83" s="59"/>
      <c r="H83" s="60"/>
      <c r="J83" s="58"/>
      <c r="K83" s="28"/>
    </row>
    <row r="84" spans="1:11" ht="27.75" customHeight="1" thickBot="1">
      <c r="A84" s="24"/>
      <c r="B84" s="14" t="s">
        <v>132</v>
      </c>
      <c r="C84" s="25">
        <v>839</v>
      </c>
      <c r="D84" s="43">
        <v>10</v>
      </c>
      <c r="E84" s="41">
        <v>127.52</v>
      </c>
      <c r="F84" s="56">
        <v>132.87700000000001</v>
      </c>
      <c r="G84" s="56"/>
      <c r="H84" s="57"/>
      <c r="J84" s="58"/>
      <c r="K84" s="28"/>
    </row>
    <row r="85" spans="1:11" ht="27.75" customHeight="1" thickBot="1">
      <c r="A85" s="24"/>
      <c r="B85" s="14" t="s">
        <v>129</v>
      </c>
      <c r="C85" s="25">
        <v>3196</v>
      </c>
      <c r="D85" s="43">
        <v>7</v>
      </c>
      <c r="E85" s="41">
        <v>51.66</v>
      </c>
      <c r="F85" s="41">
        <v>55.984000000000002</v>
      </c>
      <c r="G85" s="59"/>
      <c r="H85" s="60"/>
      <c r="J85" s="27"/>
      <c r="K85" s="28"/>
    </row>
    <row r="86" spans="1:11" ht="27.75" customHeight="1" thickBot="1">
      <c r="A86" s="24"/>
      <c r="B86" s="14" t="s">
        <v>133</v>
      </c>
      <c r="C86" s="25">
        <v>41</v>
      </c>
      <c r="D86" s="43">
        <v>10</v>
      </c>
      <c r="E86" s="41">
        <v>6.23</v>
      </c>
      <c r="F86" s="41">
        <v>6.75</v>
      </c>
      <c r="G86" s="41"/>
      <c r="H86" s="42"/>
      <c r="J86" s="27"/>
      <c r="K86" s="28"/>
    </row>
    <row r="87" spans="1:11" ht="27.75" customHeight="1" thickBot="1">
      <c r="A87" s="24"/>
      <c r="B87" s="14" t="s">
        <v>130</v>
      </c>
      <c r="C87" s="25">
        <v>891</v>
      </c>
      <c r="D87" s="9">
        <v>7</v>
      </c>
      <c r="E87" s="26">
        <v>14.405999999999999</v>
      </c>
      <c r="F87" s="26">
        <v>16.234999999999999</v>
      </c>
      <c r="G87" s="59"/>
      <c r="H87" s="60"/>
      <c r="J87" s="27"/>
      <c r="K87" s="28"/>
    </row>
    <row r="88" spans="1:11" ht="27.75" customHeight="1" thickBot="1">
      <c r="A88" s="24"/>
      <c r="B88" s="14" t="s">
        <v>134</v>
      </c>
      <c r="C88" s="25">
        <v>18</v>
      </c>
      <c r="D88" s="43">
        <v>10</v>
      </c>
      <c r="E88" s="41">
        <v>2.74</v>
      </c>
      <c r="F88" s="41">
        <v>3.08</v>
      </c>
      <c r="G88" s="41"/>
      <c r="H88" s="42"/>
      <c r="J88" s="27"/>
      <c r="K88" s="28"/>
    </row>
    <row r="89" spans="1:11" ht="15.75" thickBot="1">
      <c r="A89" s="24"/>
      <c r="B89" s="29" t="s">
        <v>107</v>
      </c>
      <c r="C89" s="25"/>
      <c r="D89" s="9"/>
      <c r="E89" s="30">
        <f>SUM(E81:E88)</f>
        <v>281.81400000000002</v>
      </c>
      <c r="F89" s="30">
        <f>SUM(F81:F88)</f>
        <v>297.42</v>
      </c>
      <c r="G89" s="59"/>
      <c r="H89" s="60"/>
      <c r="J89" s="31"/>
    </row>
    <row r="90" spans="1:11" ht="15.75" thickBot="1">
      <c r="A90" s="32"/>
      <c r="B90" s="33"/>
      <c r="C90" s="34"/>
      <c r="D90" s="34"/>
      <c r="E90" s="34"/>
      <c r="F90" s="34"/>
      <c r="G90" s="35"/>
      <c r="H90" s="36"/>
      <c r="J90" s="17"/>
    </row>
    <row r="91" spans="1:11" ht="15.75" thickBot="1">
      <c r="A91" s="37">
        <v>47</v>
      </c>
      <c r="B91" s="61" t="s">
        <v>108</v>
      </c>
      <c r="C91" s="62"/>
      <c r="D91" s="62"/>
      <c r="E91" s="62"/>
      <c r="F91" s="62"/>
      <c r="G91" s="62"/>
      <c r="H91" s="63"/>
      <c r="J91" s="17"/>
    </row>
    <row r="92" spans="1:11" ht="15.75" thickBot="1">
      <c r="A92" s="38"/>
      <c r="B92" s="64" t="s">
        <v>137</v>
      </c>
      <c r="C92" s="64"/>
      <c r="D92" s="64"/>
      <c r="E92" s="64"/>
      <c r="F92" s="64"/>
      <c r="G92" s="64"/>
      <c r="H92" s="64"/>
      <c r="J92" s="17"/>
    </row>
    <row r="93" spans="1:11" ht="15.75" thickBot="1">
      <c r="A93" s="38"/>
      <c r="B93" s="64"/>
      <c r="C93" s="64"/>
      <c r="D93" s="64"/>
      <c r="E93" s="64"/>
      <c r="F93" s="64"/>
      <c r="G93" s="64"/>
      <c r="H93" s="64"/>
      <c r="I93" s="18"/>
      <c r="J93" s="39"/>
      <c r="K93" s="18"/>
    </row>
    <row r="94" spans="1:11" ht="26.25" customHeight="1" thickBot="1">
      <c r="A94" s="4">
        <v>48</v>
      </c>
      <c r="B94" s="61" t="s">
        <v>109</v>
      </c>
      <c r="C94" s="62"/>
      <c r="D94" s="62"/>
      <c r="E94" s="62"/>
      <c r="F94" s="62"/>
      <c r="G94" s="62"/>
      <c r="H94" s="63"/>
      <c r="I94" s="18"/>
      <c r="J94" s="39"/>
      <c r="K94" s="18"/>
    </row>
    <row r="95" spans="1:11">
      <c r="A95" s="40"/>
      <c r="B95" s="65" t="s">
        <v>14</v>
      </c>
      <c r="C95" s="66"/>
      <c r="D95" s="66"/>
      <c r="E95" s="66"/>
      <c r="F95" s="66"/>
      <c r="G95" s="66"/>
      <c r="H95" s="67"/>
      <c r="I95" s="18"/>
      <c r="J95" s="39"/>
      <c r="K95" s="18"/>
    </row>
    <row r="96" spans="1:11" ht="15.75" thickBot="1">
      <c r="A96" s="20"/>
      <c r="B96" s="68"/>
      <c r="C96" s="69"/>
      <c r="D96" s="69"/>
      <c r="E96" s="69"/>
      <c r="F96" s="69"/>
      <c r="G96" s="69"/>
      <c r="H96" s="70"/>
      <c r="J96" s="39"/>
    </row>
    <row r="98" spans="2:6">
      <c r="B98" s="2"/>
      <c r="E98" s="2"/>
      <c r="F98" s="2"/>
    </row>
  </sheetData>
  <mergeCells count="113">
    <mergeCell ref="A2:H2"/>
    <mergeCell ref="B4:C4"/>
    <mergeCell ref="D4:H4"/>
    <mergeCell ref="B5:C5"/>
    <mergeCell ref="D5:E5"/>
    <mergeCell ref="B6:C6"/>
    <mergeCell ref="D6:E6"/>
    <mergeCell ref="B12:D12"/>
    <mergeCell ref="E12:H12"/>
    <mergeCell ref="B13:D13"/>
    <mergeCell ref="E13:H13"/>
    <mergeCell ref="B14:D14"/>
    <mergeCell ref="E14:H14"/>
    <mergeCell ref="A8:G8"/>
    <mergeCell ref="B9:D9"/>
    <mergeCell ref="E9:H9"/>
    <mergeCell ref="B10:D10"/>
    <mergeCell ref="E10:H10"/>
    <mergeCell ref="B11:D11"/>
    <mergeCell ref="E11:H11"/>
    <mergeCell ref="B18:D18"/>
    <mergeCell ref="E18:H18"/>
    <mergeCell ref="B19:D19"/>
    <mergeCell ref="E19:H19"/>
    <mergeCell ref="A21:G21"/>
    <mergeCell ref="B22:D22"/>
    <mergeCell ref="E22:H22"/>
    <mergeCell ref="B15:D15"/>
    <mergeCell ref="E15:H15"/>
    <mergeCell ref="B16:D16"/>
    <mergeCell ref="E16:H16"/>
    <mergeCell ref="B17:D17"/>
    <mergeCell ref="E17:H17"/>
    <mergeCell ref="A27:H27"/>
    <mergeCell ref="B28:C28"/>
    <mergeCell ref="D28:H28"/>
    <mergeCell ref="B29:C29"/>
    <mergeCell ref="D29:H29"/>
    <mergeCell ref="B30:C30"/>
    <mergeCell ref="D30:H30"/>
    <mergeCell ref="B23:D23"/>
    <mergeCell ref="E23:H23"/>
    <mergeCell ref="B24:D24"/>
    <mergeCell ref="E24:H24"/>
    <mergeCell ref="B25:D25"/>
    <mergeCell ref="E25:H25"/>
    <mergeCell ref="B36:C36"/>
    <mergeCell ref="D36:H36"/>
    <mergeCell ref="A38:H38"/>
    <mergeCell ref="A39:A42"/>
    <mergeCell ref="B39:C39"/>
    <mergeCell ref="D39:H39"/>
    <mergeCell ref="B40:C42"/>
    <mergeCell ref="D40:H42"/>
    <mergeCell ref="B31:C31"/>
    <mergeCell ref="D31:H31"/>
    <mergeCell ref="A33:H33"/>
    <mergeCell ref="B34:C34"/>
    <mergeCell ref="D34:H34"/>
    <mergeCell ref="B35:C35"/>
    <mergeCell ref="D35:H35"/>
    <mergeCell ref="D50:H50"/>
    <mergeCell ref="A51:A53"/>
    <mergeCell ref="D51:H51"/>
    <mergeCell ref="B52:B53"/>
    <mergeCell ref="C52:H53"/>
    <mergeCell ref="A55:H55"/>
    <mergeCell ref="A44:H44"/>
    <mergeCell ref="E45:H45"/>
    <mergeCell ref="A46:A47"/>
    <mergeCell ref="E46:H46"/>
    <mergeCell ref="A49:H49"/>
    <mergeCell ref="E47:H47"/>
    <mergeCell ref="A62:B62"/>
    <mergeCell ref="E62:H62"/>
    <mergeCell ref="A63:B65"/>
    <mergeCell ref="E63:H63"/>
    <mergeCell ref="E64:H64"/>
    <mergeCell ref="E65:H65"/>
    <mergeCell ref="A56:B56"/>
    <mergeCell ref="E56:H56"/>
    <mergeCell ref="A57:B60"/>
    <mergeCell ref="E57:H57"/>
    <mergeCell ref="E58:H58"/>
    <mergeCell ref="E59:H59"/>
    <mergeCell ref="E60:H60"/>
    <mergeCell ref="B71:D71"/>
    <mergeCell ref="E71:F74"/>
    <mergeCell ref="B72:D72"/>
    <mergeCell ref="B73:D73"/>
    <mergeCell ref="B74:D74"/>
    <mergeCell ref="A67:H67"/>
    <mergeCell ref="B68:D68"/>
    <mergeCell ref="E68:F68"/>
    <mergeCell ref="A69:A70"/>
    <mergeCell ref="B69:D70"/>
    <mergeCell ref="E69:F69"/>
    <mergeCell ref="G69:H69"/>
    <mergeCell ref="E70:F70"/>
    <mergeCell ref="G89:H89"/>
    <mergeCell ref="B91:H91"/>
    <mergeCell ref="B92:H93"/>
    <mergeCell ref="B94:H94"/>
    <mergeCell ref="B95:H96"/>
    <mergeCell ref="B75:D75"/>
    <mergeCell ref="B76:F76"/>
    <mergeCell ref="A78:H78"/>
    <mergeCell ref="G79:H79"/>
    <mergeCell ref="G80:H80"/>
    <mergeCell ref="G87:H87"/>
    <mergeCell ref="G85:H85"/>
    <mergeCell ref="G81:H81"/>
    <mergeCell ref="G83:H83"/>
  </mergeCells>
  <pageMargins left="0.59055118110236227" right="0.39370078740157483" top="0.39370078740157483" bottom="0.39370078740157483" header="0.31496062992125984" footer="0.31496062992125984"/>
  <pageSetup paperSize="9" scale="48" fitToHeight="2" orientation="portrait" r:id="rId1"/>
  <rowBreaks count="1" manualBreakCount="1">
    <brk id="4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О_GES_ISU</vt:lpstr>
      <vt:lpstr>О_GES_ISU!Область_печати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2024-07-25T05:10:09Z</cp:lastPrinted>
  <dcterms:created xsi:type="dcterms:W3CDTF">2024-07-15T12:12:29Z</dcterms:created>
  <dcterms:modified xsi:type="dcterms:W3CDTF">2024-07-27T09:08:43Z</dcterms:modified>
</cp:coreProperties>
</file>