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ПЭО\Инвестпрограмма\ИнвестПроект для контроля\2024\4 Проект ИП 2024-2027 (сентябрь)\1 вариант\на сайт\Formy k IP\"/>
    </mc:Choice>
  </mc:AlternateContent>
  <xr:revisionPtr revIDLastSave="0" documentId="13_ncr:1_{51A7F97F-4441-4194-BC44-35B857D9ACCE}" xr6:coauthVersionLast="47" xr6:coauthVersionMax="47" xr10:uidLastSave="{00000000-0000-0000-0000-000000000000}"/>
  <bookViews>
    <workbookView xWindow="-110" yWindow="-110" windowWidth="25820" windowHeight="14020" xr2:uid="{00000000-000D-0000-FFFF-FFFF00000000}"/>
  </bookViews>
  <sheets>
    <sheet name="форма 8" sheetId="1" r:id="rId1"/>
  </sheets>
  <definedNames>
    <definedName name="_xlnm.Print_Area" localSheetId="0">'форма 8'!$A$1:$Z$62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39" i="1" l="1"/>
  <c r="T38" i="1" s="1"/>
  <c r="T58" i="1"/>
  <c r="T53" i="1"/>
  <c r="T51" i="1" s="1"/>
  <c r="T35" i="1" l="1"/>
  <c r="T18" i="1" s="1"/>
  <c r="T20" i="1"/>
  <c r="T15" i="1" l="1"/>
</calcChain>
</file>

<file path=xl/sharedStrings.xml><?xml version="1.0" encoding="utf-8"?>
<sst xmlns="http://schemas.openxmlformats.org/spreadsheetml/2006/main" count="1181" uniqueCount="145">
  <si>
    <t>Приложение  № 8</t>
  </si>
  <si>
    <t>к приказу Минэнерго России</t>
  </si>
  <si>
    <t>Форма 8. Краткое описание инвестиционной программы. Обоснование необходимости реализации инвестиционных проектов</t>
  </si>
  <si>
    <t xml:space="preserve">Инвестиционная программа АО "Горэлектросеть" г.Кисловодск </t>
  </si>
  <si>
    <t xml:space="preserve">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</si>
  <si>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</si>
  <si>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</si>
  <si>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</si>
  <si>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Инвестиционным проектом предусматривается выполнение:</t>
  </si>
  <si>
    <t>Реализация инвестиционного проекта обсулавливается необходимостью выполнения требований:</t>
  </si>
  <si>
    <t>Инвестиционным проектом осуществляются 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
 обеспечивающие достижение утвержденных целевых показателей энергосбережения и повышения энергетической эффективности
(+;-)</t>
  </si>
  <si>
    <t xml:space="preserve">Инвестиционным проектом осуществляются 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
(+;-)
</t>
  </si>
  <si>
    <t>Задачи, решаемые в рамках инвестиционного проекта</t>
  </si>
  <si>
    <t>Год принятия к бухгалтерскому учету объекта основных средств (нематериальных активов)  
до реализации инвестиционного проекта</t>
  </si>
  <si>
    <t>Показатель  оценки технического состояния</t>
  </si>
  <si>
    <t>Показатель оценки последствий отказа</t>
  </si>
  <si>
    <t>Год определения показателей оценки технического состояния и последствий отказа</t>
  </si>
  <si>
    <t>Необходимость замены физически изношенного оборудования подтверждается  результатами:</t>
  </si>
  <si>
    <t>Реализация инвестиционного проекта предусматривается решением Правительства Российской Федерации (федерального органа исполнительной власти, органа государственной власти субъекта Российской Федерации, органа местного самоуправления)  (+;-)</t>
  </si>
  <si>
    <t>Наименование документа, обосновывающего оценку полной стоимости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</si>
  <si>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</si>
  <si>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</si>
  <si>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противоаварийных мероприятий, предусмотренных актами о расследовании причин аварии (реквизиты актов)</t>
  </si>
  <si>
    <t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</t>
  </si>
  <si>
    <t>иных 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</si>
  <si>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>предписаний иных органов государственной власти (указать наименования органов исполнительной власти)</t>
  </si>
  <si>
    <t>Наименование показателя, единицы измерения</t>
  </si>
  <si>
    <t>законодательства Российской Федерации (+;-)</t>
  </si>
  <si>
    <t>регламентов рынков электрической энергии  (+;-)</t>
  </si>
  <si>
    <t>технического освидетельст-вования (+;-)</t>
  </si>
  <si>
    <t>технического обследования 
(+;-)</t>
  </si>
  <si>
    <t>значение до</t>
  </si>
  <si>
    <t>значение после</t>
  </si>
  <si>
    <t>23.1.1</t>
  </si>
  <si>
    <t>23.1.2</t>
  </si>
  <si>
    <t>23.2.1</t>
  </si>
  <si>
    <t>23.2.2</t>
  </si>
  <si>
    <t>0</t>
  </si>
  <si>
    <t>ВСЕГО по инвестиционной программе</t>
  </si>
  <si>
    <t>нд</t>
  </si>
  <si>
    <t>0.1</t>
  </si>
  <si>
    <t>Реконструкция, всего</t>
  </si>
  <si>
    <t>0.2</t>
  </si>
  <si>
    <t>Модернизация, техническое перевооружение, модификация, всего</t>
  </si>
  <si>
    <t>0.3</t>
  </si>
  <si>
    <t>Новое строительство, создание, покупка, всего</t>
  </si>
  <si>
    <t>0.4</t>
  </si>
  <si>
    <t>Покупка земельных участков для целей реализации инвестиционных проектов, всего</t>
  </si>
  <si>
    <t>0.5</t>
  </si>
  <si>
    <t>Прочие инвестиционные проекты, всего</t>
  </si>
  <si>
    <t>1</t>
  </si>
  <si>
    <t>Ставропольский край:</t>
  </si>
  <si>
    <t>1.1</t>
  </si>
  <si>
    <t>1.1.1</t>
  </si>
  <si>
    <t>Реконструкция зданий (сооружений), всего</t>
  </si>
  <si>
    <t>1.1.1.1</t>
  </si>
  <si>
    <t>Реконструкция систем инженерно-технического обеспечения зданий (сооружений), всего</t>
  </si>
  <si>
    <t>1.1.1.2</t>
  </si>
  <si>
    <t>Реконструкция прочих объектов основных средств, всего</t>
  </si>
  <si>
    <t>1.1.2</t>
  </si>
  <si>
    <t>Реконструкция линий связи и телекоммуникационных систем, всего</t>
  </si>
  <si>
    <t>1.1.3</t>
  </si>
  <si>
    <t>Реконструкция информационно-вычислительных систем, всего</t>
  </si>
  <si>
    <t>1.2</t>
  </si>
  <si>
    <t>1.2.1</t>
  </si>
  <si>
    <t>Модернизация, техническое перевооружение зданий (сооружений), всего</t>
  </si>
  <si>
    <t>1.2.1.1</t>
  </si>
  <si>
    <t>Создание, модернизация, техническое перевооружение систем инженерно-технического обеспечения зданий (сооружений), всего</t>
  </si>
  <si>
    <t>1.2.1.2</t>
  </si>
  <si>
    <t>Модернизация, техническое перевооружение прочих объектов основных средств, всего</t>
  </si>
  <si>
    <t>1.2.2</t>
  </si>
  <si>
    <t>Модернизация, техническое перевооружение линий связи и телекоммуникационных систем, всего</t>
  </si>
  <si>
    <t>1.2.3</t>
  </si>
  <si>
    <t>Модернизация, техническое перевооружение информационно-вычислительных систем, всего</t>
  </si>
  <si>
    <t>1.2.4</t>
  </si>
  <si>
    <t>Модификация программ для ЭВМ, всего</t>
  </si>
  <si>
    <t>1.3</t>
  </si>
  <si>
    <t>1.3.1</t>
  </si>
  <si>
    <t>Новое строительство, покупка зданий (сооружений), всего</t>
  </si>
  <si>
    <t>1.3.2</t>
  </si>
  <si>
    <t>Новое строительство, покупка линий связи и телекоммуникационных систем, всего</t>
  </si>
  <si>
    <t>1.3.3</t>
  </si>
  <si>
    <t>Прочее новое строительство, покупка объектов основных средств, всего</t>
  </si>
  <si>
    <t>-</t>
  </si>
  <si>
    <t>+</t>
  </si>
  <si>
    <t>1.3.4</t>
  </si>
  <si>
    <t>Создание, приобретение объектов нематериальных активов, всего</t>
  </si>
  <si>
    <t>1.3.4.1</t>
  </si>
  <si>
    <t>Создание программ для ЭВМ, приобретение исключительных прав на программы для ЭВМ, всего</t>
  </si>
  <si>
    <t>1.3.4.2</t>
  </si>
  <si>
    <t>Создание, приобретение прочих объектов нематериальных активов, всего</t>
  </si>
  <si>
    <t>1.4</t>
  </si>
  <si>
    <t>1.5</t>
  </si>
  <si>
    <t>от 28.07.2016 г. № 728</t>
  </si>
  <si>
    <t>Год раскрытия информации: 2024 год</t>
  </si>
  <si>
    <t xml:space="preserve">Оценка полной стоимости инвестиционного проекта в прогнозных ценах соответствующих лет, млн рублей (без НДС) </t>
  </si>
  <si>
    <t>Генеральный директор</t>
  </si>
  <si>
    <t>Осипенко Д.К.</t>
  </si>
  <si>
    <t>1. Исполнение требований статьи 37 Федерального закона от 26.03.2003 года N 35-ФЗ «Об электроэнергетике»
2. Создание системы ИСУЭЭ</t>
  </si>
  <si>
    <t>Повышение уровня обслуживания абонентов, обновление парка автотранспорта</t>
  </si>
  <si>
    <t>Г</t>
  </si>
  <si>
    <t>1.3.3.1</t>
  </si>
  <si>
    <t>Дооборудование и монтаж ИСУЭ в МКД_2024</t>
  </si>
  <si>
    <t>1.3.3.2</t>
  </si>
  <si>
    <t>Устройство сбора и передачи данных_2024</t>
  </si>
  <si>
    <t>Закупка верхнего уровня ИСУЭЭ - ПАК "Пирамида"</t>
  </si>
  <si>
    <t>Дооборудование и монтаж ИСУЭ в МКД_2025</t>
  </si>
  <si>
    <t>Устройство сбора и передачи данных_2025</t>
  </si>
  <si>
    <t>Дооборудование и монтаж ИСУЭ в МКД_2026</t>
  </si>
  <si>
    <t>Устройство сбора и передачи данных_2026</t>
  </si>
  <si>
    <t>Дооборудование и монтаж ИСУЭ в МКД_2027</t>
  </si>
  <si>
    <t>Устройство сбора и передачи данных_2027</t>
  </si>
  <si>
    <t>1.3.4.2.1</t>
  </si>
  <si>
    <t xml:space="preserve">Неисключительное право на ПО "Пирамида 2.0 АРМ Пользователя" </t>
  </si>
  <si>
    <t>1.3.4.2.2</t>
  </si>
  <si>
    <t>Обновление ПК "СтекЭнерго": лицензия на программу "Стек-Контролер"</t>
  </si>
  <si>
    <t>Обновление ПК "СтекЭнерго": лицензия на программу "Приборы учета: Автоматизированный сбор данных"</t>
  </si>
  <si>
    <t>Обновление ПК "СтекЭнерго", новая версия</t>
  </si>
  <si>
    <t>1.5.1</t>
  </si>
  <si>
    <t>Исполнение ФЗ РФ №522-ФЗ от 27.12.2018, ПП РФ №890 от 19.06.2020г., ПП РФ от 16 сентября 2016 г. N 925</t>
  </si>
  <si>
    <t>Повышение достоверности информации о потреблении электроэнегии в МКД, работа программно аппаратного комплекса "Пирамида", увеличение серверного хранилища.</t>
  </si>
  <si>
    <t>Повышение уровня обслуживания абонентов. Удаленная работа с приборами учета. Автоматизация ручного труда.</t>
  </si>
  <si>
    <t>Интеграция ПАК "Пирамида" в расчетную систему "СТЭК". Удаленная работа с приборами учета.</t>
  </si>
  <si>
    <t>Соответствует требованиям законодательства в части импортозамещения. Разработана на отечественном СУБД и поддерживает отечественные ОС. Включена в реестр Российского ПО.</t>
  </si>
  <si>
    <t>Для осуществления работ по организации «ИСУЭ», плановых отключений и осмотров приборов учета. Транспортное сопровождение бригад , для оперативного решения текущих эксплуатационных вопросов. Улучшение обслуживания потребителей.</t>
  </si>
  <si>
    <t xml:space="preserve">Внедрение интеллектуальной системы учета электрической энергии (ИСУЭЭ) в многоквартирных домах в зоне деятельности Гарантирующего поставщика АО «Горэлектросеть» г.Кисловодск </t>
  </si>
  <si>
    <t>О_GES_ISU</t>
  </si>
  <si>
    <t>1.3.3.1.1</t>
  </si>
  <si>
    <t>1.3.3.1.2</t>
  </si>
  <si>
    <t>1.3.3.1.3</t>
  </si>
  <si>
    <t>1.3.3.1.4</t>
  </si>
  <si>
    <t>1.3.3.1.5</t>
  </si>
  <si>
    <t>1.3.3.1.6</t>
  </si>
  <si>
    <t>1.3.3.1.7</t>
  </si>
  <si>
    <t>1.3.3.1.8</t>
  </si>
  <si>
    <t>О_GES_SERV</t>
  </si>
  <si>
    <t>1. Коммерческое предложение
2. паспорт проекта</t>
  </si>
  <si>
    <t>О_GES_PIR</t>
  </si>
  <si>
    <t>Обновление ПК "СтекЭнерго"</t>
  </si>
  <si>
    <t>О_GES_STEK</t>
  </si>
  <si>
    <t>1.3.4.2.2.1</t>
  </si>
  <si>
    <t>1.3.4.2.2.2</t>
  </si>
  <si>
    <t>1.3.4.2.2.3</t>
  </si>
  <si>
    <t>Обновленине парка автотранспорта   (VESTA седан - 2 шт.)</t>
  </si>
  <si>
    <t>P_GES_AVTO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</si>
</sst>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[Red]\-#,##0.00\ "/>
  </numFmts>
  <fonts count="12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0" fontId="2" fillId="0" borderId="0"/>
    <xf numFmtId="0" fontId="1" fillId="0" borderId="0"/>
    <xf numFmtId="0" fontId="3" fillId="0" borderId="0"/>
    <xf numFmtId="0" fontId="1" fillId="0" borderId="0"/>
    <xf numFmtId="0" fontId="6" fillId="0" borderId="0"/>
    <xf numFmtId="0" fontId="6" fillId="0" borderId="0"/>
    <xf numFmtId="0" fontId="7" fillId="0" borderId="0"/>
  </cellStyleXfs>
  <cellXfs count="68">
    <xf numFmtId="0" fontId="0" fillId="0" borderId="0" xfId="0"/>
    <xf numFmtId="0" fontId="4" fillId="0" borderId="1" xfId="1" applyFont="1" applyBorder="1" applyAlignment="1">
      <alignment horizontal="center" vertical="center" textRotation="90" wrapText="1"/>
    </xf>
    <xf numFmtId="0" fontId="1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/>
    <xf numFmtId="0" fontId="8" fillId="0" borderId="0" xfId="0" applyFont="1" applyAlignment="1">
      <alignment horizontal="right"/>
    </xf>
    <xf numFmtId="0" fontId="1" fillId="0" borderId="1" xfId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" fillId="0" borderId="0" xfId="1" applyAlignment="1">
      <alignment horizontal="right" vertical="center"/>
    </xf>
    <xf numFmtId="0" fontId="1" fillId="0" borderId="0" xfId="1" applyAlignment="1">
      <alignment horizontal="right"/>
    </xf>
    <xf numFmtId="0" fontId="1" fillId="0" borderId="0" xfId="5" applyAlignment="1">
      <alignment horizontal="right"/>
    </xf>
    <xf numFmtId="0" fontId="4" fillId="0" borderId="1" xfId="4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/>
    <xf numFmtId="0" fontId="1" fillId="0" borderId="0" xfId="1"/>
    <xf numFmtId="0" fontId="1" fillId="0" borderId="0" xfId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/>
    <xf numFmtId="0" fontId="4" fillId="0" borderId="0" xfId="1" applyFont="1" applyAlignment="1">
      <alignment horizontal="right" vertical="center"/>
    </xf>
    <xf numFmtId="0" fontId="1" fillId="0" borderId="0" xfId="2" applyFont="1" applyAlignment="1">
      <alignment horizontal="center" vertical="top"/>
    </xf>
    <xf numFmtId="0" fontId="4" fillId="0" borderId="0" xfId="1" applyFont="1" applyAlignment="1">
      <alignment horizontal="center" vertical="center"/>
    </xf>
    <xf numFmtId="0" fontId="1" fillId="0" borderId="1" xfId="2" applyFont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 wrapText="1"/>
    </xf>
    <xf numFmtId="0" fontId="1" fillId="0" borderId="1" xfId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center" vertical="center"/>
    </xf>
    <xf numFmtId="49" fontId="5" fillId="0" borderId="1" xfId="2" applyNumberFormat="1" applyFont="1" applyBorder="1" applyAlignment="1">
      <alignment horizontal="center" vertical="center"/>
    </xf>
    <xf numFmtId="0" fontId="5" fillId="0" borderId="1" xfId="2" applyFont="1" applyBorder="1" applyAlignment="1">
      <alignment horizontal="left" vertical="center" wrapText="1"/>
    </xf>
    <xf numFmtId="164" fontId="1" fillId="0" borderId="1" xfId="1" applyNumberFormat="1" applyBorder="1" applyAlignment="1">
      <alignment horizontal="center" vertical="center" wrapText="1"/>
    </xf>
    <xf numFmtId="0" fontId="3" fillId="0" borderId="0" xfId="0" applyFont="1"/>
    <xf numFmtId="0" fontId="8" fillId="0" borderId="0" xfId="1" applyFont="1"/>
    <xf numFmtId="0" fontId="8" fillId="0" borderId="0" xfId="1" applyFont="1" applyAlignment="1">
      <alignment vertical="center"/>
    </xf>
    <xf numFmtId="0" fontId="8" fillId="0" borderId="0" xfId="1" applyFont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164" fontId="1" fillId="0" borderId="1" xfId="1" applyNumberFormat="1" applyBorder="1" applyAlignment="1">
      <alignment horizontal="center" vertical="center"/>
    </xf>
    <xf numFmtId="2" fontId="1" fillId="0" borderId="1" xfId="1" applyNumberFormat="1" applyBorder="1" applyAlignment="1">
      <alignment horizontal="center" vertical="center"/>
    </xf>
    <xf numFmtId="0" fontId="4" fillId="0" borderId="1" xfId="2" applyFont="1" applyBorder="1" applyAlignment="1">
      <alignment horizontal="center" vertical="center"/>
    </xf>
    <xf numFmtId="164" fontId="4" fillId="0" borderId="1" xfId="1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4" fillId="0" borderId="1" xfId="1" applyNumberFormat="1" applyFont="1" applyBorder="1" applyAlignment="1">
      <alignment horizontal="center" vertical="center"/>
    </xf>
    <xf numFmtId="2" fontId="4" fillId="0" borderId="1" xfId="1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1" fillId="0" borderId="1" xfId="3" applyBorder="1" applyAlignment="1">
      <alignment horizontal="center" vertical="center" wrapText="1"/>
    </xf>
    <xf numFmtId="0" fontId="4" fillId="0" borderId="4" xfId="2" applyFont="1" applyBorder="1" applyAlignment="1">
      <alignment horizontal="center" vertical="center" wrapText="1"/>
    </xf>
    <xf numFmtId="0" fontId="4" fillId="0" borderId="7" xfId="2" applyFont="1" applyBorder="1" applyAlignment="1">
      <alignment horizontal="center" vertical="center" wrapText="1"/>
    </xf>
    <xf numFmtId="0" fontId="4" fillId="0" borderId="8" xfId="2" applyFont="1" applyBorder="1" applyAlignment="1">
      <alignment horizontal="center" vertical="center" wrapText="1"/>
    </xf>
    <xf numFmtId="0" fontId="10" fillId="0" borderId="0" xfId="1" applyFont="1" applyAlignment="1">
      <alignment horizontal="center"/>
    </xf>
    <xf numFmtId="0" fontId="1" fillId="0" borderId="0" xfId="2" applyFont="1" applyAlignment="1">
      <alignment horizontal="center" vertical="center"/>
    </xf>
    <xf numFmtId="0" fontId="9" fillId="0" borderId="0" xfId="2" applyFont="1" applyAlignment="1">
      <alignment horizontal="center" vertical="top"/>
    </xf>
    <xf numFmtId="0" fontId="1" fillId="0" borderId="0" xfId="0" applyFont="1" applyAlignment="1">
      <alignment horizontal="center"/>
    </xf>
    <xf numFmtId="0" fontId="11" fillId="0" borderId="0" xfId="1" applyFont="1" applyAlignment="1">
      <alignment horizontal="center"/>
    </xf>
    <xf numFmtId="0" fontId="4" fillId="0" borderId="1" xfId="2" applyFont="1" applyBorder="1" applyAlignment="1">
      <alignment horizontal="center" vertical="center" wrapText="1"/>
    </xf>
    <xf numFmtId="0" fontId="4" fillId="0" borderId="2" xfId="2" applyFont="1" applyBorder="1" applyAlignment="1">
      <alignment horizontal="center" vertical="center" wrapText="1"/>
    </xf>
    <xf numFmtId="0" fontId="4" fillId="0" borderId="3" xfId="2" applyFont="1" applyBorder="1" applyAlignment="1">
      <alignment horizontal="center" vertical="center" wrapText="1"/>
    </xf>
    <xf numFmtId="0" fontId="4" fillId="0" borderId="5" xfId="2" applyFont="1" applyBorder="1" applyAlignment="1">
      <alignment horizontal="center" vertical="center" wrapText="1"/>
    </xf>
    <xf numFmtId="0" fontId="4" fillId="0" borderId="6" xfId="2" applyFont="1" applyBorder="1" applyAlignment="1">
      <alignment horizontal="center" vertical="center" wrapText="1"/>
    </xf>
    <xf numFmtId="0" fontId="1" fillId="0" borderId="4" xfId="2" applyFont="1" applyBorder="1" applyAlignment="1">
      <alignment horizontal="center" vertical="center" wrapText="1"/>
    </xf>
    <xf numFmtId="0" fontId="1" fillId="0" borderId="7" xfId="2" applyFont="1" applyBorder="1" applyAlignment="1">
      <alignment horizontal="center" vertical="center" wrapText="1"/>
    </xf>
    <xf numFmtId="0" fontId="1" fillId="0" borderId="8" xfId="2" applyFont="1" applyBorder="1" applyAlignment="1">
      <alignment horizontal="center" vertical="center" wrapText="1"/>
    </xf>
  </cellXfs>
  <cellStyles count="9">
    <cellStyle name="Обычный" xfId="0" builtinId="0"/>
    <cellStyle name="Обычный 2" xfId="4" xr:uid="{00000000-0005-0000-0000-000001000000}"/>
    <cellStyle name="Обычный 3" xfId="1" xr:uid="{00000000-0005-0000-0000-000002000000}"/>
    <cellStyle name="Обычный 3 2 3" xfId="5" xr:uid="{00000000-0005-0000-0000-000003000000}"/>
    <cellStyle name="Обычный 4" xfId="6" xr:uid="{00000000-0005-0000-0000-000004000000}"/>
    <cellStyle name="Обычный 5" xfId="7" xr:uid="{00000000-0005-0000-0000-000005000000}"/>
    <cellStyle name="Обычный 6 2 3 9" xfId="8" xr:uid="{00000000-0005-0000-0000-000006000000}"/>
    <cellStyle name="Обычный 7" xfId="2" xr:uid="{00000000-0005-0000-0000-000007000000}"/>
    <cellStyle name="Обычный_Форматы по компаниям_last" xfId="3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I64"/>
  <sheetViews>
    <sheetView tabSelected="1" zoomScale="70" zoomScaleNormal="70" zoomScaleSheetLayoutView="85" workbookViewId="0">
      <selection activeCell="T17" sqref="T17"/>
    </sheetView>
  </sheetViews>
  <sheetFormatPr defaultColWidth="9.1796875" defaultRowHeight="15.5" x14ac:dyDescent="0.35"/>
  <cols>
    <col min="1" max="1" width="11.81640625" style="18" customWidth="1"/>
    <col min="2" max="2" width="41.1796875" style="18" customWidth="1"/>
    <col min="3" max="3" width="16.26953125" style="34" hidden="1" customWidth="1"/>
    <col min="4" max="4" width="20" style="34" hidden="1" customWidth="1"/>
    <col min="5" max="5" width="24.453125" style="34" hidden="1" customWidth="1"/>
    <col min="6" max="6" width="23.1796875" style="34" hidden="1" customWidth="1"/>
    <col min="7" max="7" width="18.81640625" style="34" hidden="1" customWidth="1"/>
    <col min="8" max="8" width="17.1796875" style="34" hidden="1" customWidth="1"/>
    <col min="9" max="9" width="16" style="34" hidden="1" customWidth="1"/>
    <col min="10" max="10" width="31.1796875" style="34" hidden="1" customWidth="1"/>
    <col min="11" max="11" width="26.26953125" style="34" hidden="1" customWidth="1"/>
    <col min="12" max="12" width="27.453125" style="34" customWidth="1"/>
    <col min="13" max="13" width="21.81640625" style="34" customWidth="1"/>
    <col min="14" max="14" width="17.26953125" style="34" customWidth="1"/>
    <col min="15" max="16" width="16.26953125" style="34" customWidth="1"/>
    <col min="17" max="17" width="17.26953125" style="34" customWidth="1"/>
    <col min="18" max="18" width="16.81640625" style="34" customWidth="1"/>
    <col min="19" max="19" width="26.26953125" style="34" customWidth="1"/>
    <col min="20" max="20" width="23" style="34" customWidth="1"/>
    <col min="21" max="21" width="21.26953125" style="34" customWidth="1"/>
    <col min="22" max="22" width="20.453125" style="34" customWidth="1"/>
    <col min="23" max="23" width="14" style="34" customWidth="1"/>
    <col min="24" max="24" width="12.453125" style="34" customWidth="1"/>
    <col min="25" max="25" width="12.54296875" style="34" customWidth="1"/>
    <col min="26" max="26" width="14.453125" style="34" customWidth="1"/>
    <col min="27" max="27" width="9.26953125" style="34" customWidth="1"/>
    <col min="28" max="28" width="13.81640625" style="34" customWidth="1"/>
    <col min="29" max="16384" width="9.1796875" style="34"/>
  </cols>
  <sheetData>
    <row r="1" spans="1:243" s="22" customFormat="1" x14ac:dyDescent="0.35">
      <c r="A1" s="19"/>
      <c r="B1" s="20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9" t="s">
        <v>0</v>
      </c>
      <c r="AA1" s="21"/>
      <c r="AB1" s="21"/>
    </row>
    <row r="2" spans="1:243" s="22" customFormat="1" x14ac:dyDescent="0.35">
      <c r="A2" s="19"/>
      <c r="B2" s="20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10" t="s">
        <v>1</v>
      </c>
      <c r="AA2" s="21"/>
      <c r="AB2" s="21"/>
    </row>
    <row r="3" spans="1:243" s="22" customFormat="1" x14ac:dyDescent="0.35">
      <c r="A3" s="19"/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11" t="s">
        <v>93</v>
      </c>
      <c r="AA3" s="21"/>
      <c r="AB3" s="21"/>
    </row>
    <row r="4" spans="1:243" s="22" customFormat="1" ht="16.5" x14ac:dyDescent="0.35">
      <c r="A4" s="55" t="s">
        <v>2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55"/>
      <c r="AA4" s="21"/>
      <c r="AB4" s="21"/>
    </row>
    <row r="5" spans="1:243" s="22" customFormat="1" x14ac:dyDescent="0.35">
      <c r="A5" s="19"/>
      <c r="B5" s="19"/>
      <c r="AA5" s="23"/>
      <c r="AB5" s="21"/>
    </row>
    <row r="6" spans="1:243" s="22" customFormat="1" x14ac:dyDescent="0.3">
      <c r="A6" s="56" t="s">
        <v>3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23"/>
      <c r="AB6" s="21"/>
    </row>
    <row r="7" spans="1:243" s="22" customFormat="1" ht="14" x14ac:dyDescent="0.3">
      <c r="A7" s="57" t="s">
        <v>4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7"/>
      <c r="AA7" s="23"/>
      <c r="AB7" s="21"/>
    </row>
    <row r="8" spans="1:243" s="22" customFormat="1" x14ac:dyDescent="0.3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3"/>
      <c r="AB8" s="21"/>
    </row>
    <row r="9" spans="1:243" s="22" customFormat="1" x14ac:dyDescent="0.35">
      <c r="A9" s="58" t="s">
        <v>94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23"/>
      <c r="AB9" s="21"/>
    </row>
    <row r="10" spans="1:243" s="22" customFormat="1" ht="14" x14ac:dyDescent="0.3">
      <c r="A10" s="59"/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25"/>
      <c r="AA10" s="21"/>
      <c r="AB10" s="21"/>
      <c r="AM10" s="25"/>
      <c r="AN10" s="25"/>
      <c r="AO10" s="25"/>
      <c r="AP10" s="25"/>
      <c r="AQ10" s="25"/>
      <c r="AR10" s="25"/>
      <c r="AS10" s="25"/>
      <c r="AT10" s="25"/>
      <c r="AU10" s="25"/>
      <c r="AV10" s="25"/>
      <c r="AW10" s="25"/>
      <c r="AX10" s="25"/>
      <c r="AY10" s="25"/>
      <c r="AZ10" s="25"/>
      <c r="BA10" s="25"/>
      <c r="BB10" s="25"/>
      <c r="BC10" s="25"/>
      <c r="BD10" s="25"/>
      <c r="BE10" s="25"/>
      <c r="BF10" s="25"/>
      <c r="BG10" s="25"/>
      <c r="BH10" s="25"/>
      <c r="BI10" s="25"/>
      <c r="BJ10" s="25"/>
      <c r="BK10" s="25"/>
      <c r="BL10" s="25"/>
      <c r="BM10" s="25"/>
      <c r="BN10" s="25"/>
      <c r="BO10" s="25"/>
      <c r="BP10" s="25"/>
      <c r="BQ10" s="25"/>
      <c r="BR10" s="25"/>
      <c r="BS10" s="25"/>
      <c r="BT10" s="25"/>
      <c r="BU10" s="25"/>
      <c r="BV10" s="25"/>
      <c r="BW10" s="25"/>
      <c r="BX10" s="25"/>
      <c r="BY10" s="25"/>
      <c r="BZ10" s="25"/>
      <c r="CA10" s="25"/>
      <c r="CB10" s="25"/>
      <c r="CC10" s="25"/>
      <c r="CD10" s="25"/>
      <c r="CE10" s="25"/>
      <c r="CF10" s="25"/>
      <c r="CG10" s="25"/>
      <c r="CH10" s="25"/>
      <c r="CI10" s="25"/>
      <c r="CJ10" s="25"/>
      <c r="CK10" s="25"/>
      <c r="CL10" s="25"/>
      <c r="CM10" s="25"/>
      <c r="CN10" s="25"/>
      <c r="CO10" s="25"/>
      <c r="CP10" s="25"/>
      <c r="CQ10" s="25"/>
      <c r="CR10" s="25"/>
      <c r="CS10" s="25"/>
      <c r="CT10" s="25"/>
      <c r="CU10" s="25"/>
      <c r="CV10" s="25"/>
      <c r="CW10" s="25"/>
      <c r="CX10" s="25"/>
      <c r="CY10" s="25"/>
      <c r="CZ10" s="25"/>
      <c r="DA10" s="25"/>
      <c r="DB10" s="25"/>
      <c r="DC10" s="25"/>
      <c r="DD10" s="25"/>
      <c r="DE10" s="25"/>
      <c r="DF10" s="25"/>
      <c r="DG10" s="25"/>
      <c r="DH10" s="25"/>
      <c r="DI10" s="25"/>
      <c r="DJ10" s="25"/>
      <c r="DK10" s="25"/>
      <c r="DL10" s="25"/>
      <c r="DM10" s="25"/>
      <c r="DN10" s="25"/>
      <c r="DO10" s="25"/>
      <c r="DP10" s="25"/>
      <c r="DQ10" s="25"/>
      <c r="DR10" s="25"/>
      <c r="DS10" s="25"/>
      <c r="DT10" s="25"/>
      <c r="DU10" s="25"/>
      <c r="DV10" s="25"/>
      <c r="DW10" s="25"/>
      <c r="DX10" s="25"/>
      <c r="DY10" s="25"/>
      <c r="DZ10" s="25"/>
      <c r="EA10" s="25"/>
      <c r="EB10" s="25"/>
      <c r="EC10" s="25"/>
      <c r="ED10" s="25"/>
      <c r="EE10" s="25"/>
      <c r="EF10" s="25"/>
      <c r="EG10" s="25"/>
      <c r="EH10" s="25"/>
      <c r="EI10" s="25"/>
      <c r="EJ10" s="25"/>
      <c r="EK10" s="25"/>
      <c r="EL10" s="25"/>
      <c r="EM10" s="25"/>
      <c r="EN10" s="25"/>
      <c r="EO10" s="25"/>
      <c r="EP10" s="25"/>
      <c r="EQ10" s="25"/>
      <c r="ER10" s="25"/>
      <c r="ES10" s="25"/>
      <c r="ET10" s="25"/>
      <c r="EU10" s="25"/>
      <c r="EV10" s="25"/>
      <c r="EW10" s="25"/>
      <c r="EX10" s="25"/>
      <c r="EY10" s="25"/>
      <c r="EZ10" s="25"/>
      <c r="FA10" s="25"/>
      <c r="FB10" s="25"/>
      <c r="FC10" s="25"/>
      <c r="FD10" s="25"/>
      <c r="FE10" s="25"/>
      <c r="FF10" s="25"/>
      <c r="FG10" s="25"/>
      <c r="FH10" s="25"/>
      <c r="FI10" s="25"/>
      <c r="FJ10" s="25"/>
      <c r="FK10" s="25"/>
      <c r="FL10" s="25"/>
      <c r="FM10" s="25"/>
      <c r="FN10" s="25"/>
      <c r="FO10" s="25"/>
      <c r="FP10" s="25"/>
      <c r="FQ10" s="25"/>
      <c r="FR10" s="25"/>
      <c r="FS10" s="25"/>
      <c r="FT10" s="25"/>
      <c r="FU10" s="25"/>
      <c r="FV10" s="25"/>
      <c r="FW10" s="25"/>
      <c r="FX10" s="25"/>
      <c r="FY10" s="25"/>
      <c r="FZ10" s="25"/>
      <c r="GA10" s="25"/>
      <c r="GB10" s="25"/>
      <c r="GC10" s="25"/>
      <c r="GD10" s="25"/>
      <c r="GE10" s="25"/>
      <c r="GF10" s="25"/>
      <c r="GG10" s="25"/>
      <c r="GH10" s="25"/>
      <c r="GI10" s="25"/>
      <c r="GJ10" s="25"/>
      <c r="GK10" s="25"/>
      <c r="GL10" s="25"/>
      <c r="GM10" s="25"/>
      <c r="GN10" s="25"/>
      <c r="GO10" s="25"/>
      <c r="GP10" s="25"/>
      <c r="GQ10" s="25"/>
      <c r="GR10" s="25"/>
      <c r="GS10" s="25"/>
      <c r="GT10" s="25"/>
      <c r="GU10" s="25"/>
      <c r="GV10" s="25"/>
      <c r="GW10" s="25"/>
      <c r="GX10" s="25"/>
      <c r="GY10" s="25"/>
      <c r="GZ10" s="25"/>
      <c r="HA10" s="25"/>
      <c r="HB10" s="25"/>
      <c r="HC10" s="25"/>
      <c r="HD10" s="25"/>
      <c r="HE10" s="25"/>
      <c r="HF10" s="25"/>
      <c r="HG10" s="25"/>
      <c r="HH10" s="25"/>
      <c r="HI10" s="25"/>
      <c r="HJ10" s="25"/>
      <c r="HK10" s="25"/>
      <c r="HL10" s="25"/>
      <c r="HM10" s="25"/>
      <c r="HN10" s="25"/>
      <c r="HO10" s="25"/>
      <c r="HP10" s="25"/>
      <c r="HQ10" s="25"/>
      <c r="HR10" s="25"/>
      <c r="HS10" s="25"/>
      <c r="HT10" s="25"/>
      <c r="HU10" s="25"/>
      <c r="HV10" s="25"/>
      <c r="HW10" s="25"/>
      <c r="HX10" s="25"/>
      <c r="HY10" s="25"/>
      <c r="HZ10" s="25"/>
      <c r="IA10" s="25"/>
      <c r="IB10" s="25"/>
      <c r="IC10" s="25"/>
      <c r="ID10" s="25"/>
      <c r="IE10" s="25"/>
      <c r="IF10" s="25"/>
      <c r="IG10" s="25"/>
      <c r="IH10" s="25"/>
      <c r="II10" s="25"/>
    </row>
    <row r="11" spans="1:243" s="22" customFormat="1" ht="24.75" customHeight="1" x14ac:dyDescent="0.3">
      <c r="A11" s="50" t="s">
        <v>5</v>
      </c>
      <c r="B11" s="50" t="s">
        <v>6</v>
      </c>
      <c r="C11" s="50" t="s">
        <v>7</v>
      </c>
      <c r="D11" s="60" t="s">
        <v>8</v>
      </c>
      <c r="E11" s="60"/>
      <c r="F11" s="60"/>
      <c r="G11" s="60"/>
      <c r="H11" s="61" t="s">
        <v>9</v>
      </c>
      <c r="I11" s="62"/>
      <c r="J11" s="50" t="s">
        <v>10</v>
      </c>
      <c r="K11" s="50" t="s">
        <v>11</v>
      </c>
      <c r="L11" s="50" t="s">
        <v>12</v>
      </c>
      <c r="M11" s="51" t="s">
        <v>13</v>
      </c>
      <c r="N11" s="52" t="s">
        <v>14</v>
      </c>
      <c r="O11" s="52" t="s">
        <v>15</v>
      </c>
      <c r="P11" s="65" t="s">
        <v>16</v>
      </c>
      <c r="Q11" s="60" t="s">
        <v>17</v>
      </c>
      <c r="R11" s="60"/>
      <c r="S11" s="47" t="s">
        <v>18</v>
      </c>
      <c r="T11" s="46" t="s">
        <v>95</v>
      </c>
      <c r="U11" s="46" t="s">
        <v>19</v>
      </c>
      <c r="V11" s="47" t="s">
        <v>20</v>
      </c>
      <c r="W11" s="50" t="s">
        <v>21</v>
      </c>
      <c r="X11" s="50"/>
      <c r="Y11" s="50"/>
      <c r="Z11" s="50"/>
      <c r="AA11" s="21"/>
      <c r="AB11" s="21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 s="25"/>
      <c r="CE11" s="25"/>
      <c r="CF11" s="25"/>
      <c r="CG11" s="25"/>
      <c r="CH11" s="25"/>
      <c r="CI11" s="25"/>
      <c r="CJ11" s="25"/>
      <c r="CK11" s="25"/>
      <c r="CL11" s="25"/>
      <c r="CM11" s="25"/>
      <c r="CN11" s="25"/>
      <c r="CO11" s="25"/>
      <c r="CP11" s="25"/>
      <c r="CQ11" s="25"/>
      <c r="CR11" s="25"/>
      <c r="CS11" s="25"/>
      <c r="CT11" s="25"/>
      <c r="CU11" s="25"/>
      <c r="CV11" s="25"/>
      <c r="CW11" s="25"/>
      <c r="CX11" s="25"/>
      <c r="CY11" s="25"/>
      <c r="CZ11" s="25"/>
      <c r="DA11" s="25"/>
      <c r="DB11" s="25"/>
      <c r="DC11" s="25"/>
      <c r="DD11" s="25"/>
      <c r="DE11" s="25"/>
      <c r="DF11" s="25"/>
      <c r="DG11" s="25"/>
      <c r="DH11" s="25"/>
      <c r="DI11" s="25"/>
      <c r="DJ11" s="25"/>
      <c r="DK11" s="25"/>
      <c r="DL11" s="25"/>
      <c r="DM11" s="25"/>
      <c r="DN11" s="25"/>
      <c r="DO11" s="25"/>
      <c r="DP11" s="25"/>
      <c r="DQ11" s="25"/>
      <c r="DR11" s="25"/>
      <c r="DS11" s="25"/>
      <c r="DT11" s="25"/>
      <c r="DU11" s="25"/>
      <c r="DV11" s="25"/>
      <c r="DW11" s="25"/>
      <c r="DX11" s="25"/>
      <c r="DY11" s="25"/>
      <c r="DZ11" s="25"/>
      <c r="EA11" s="25"/>
      <c r="EB11" s="25"/>
      <c r="EC11" s="25"/>
      <c r="ED11" s="25"/>
      <c r="EE11" s="25"/>
      <c r="EF11" s="25"/>
      <c r="EG11" s="25"/>
      <c r="EH11" s="25"/>
      <c r="EI11" s="25"/>
      <c r="EJ11" s="25"/>
      <c r="EK11" s="25"/>
      <c r="EL11" s="25"/>
      <c r="EM11" s="25"/>
      <c r="EN11" s="25"/>
      <c r="EO11" s="25"/>
      <c r="EP11" s="25"/>
      <c r="EQ11" s="25"/>
      <c r="ER11" s="25"/>
      <c r="ES11" s="25"/>
      <c r="ET11" s="25"/>
      <c r="EU11" s="25"/>
      <c r="EV11" s="25"/>
      <c r="EW11" s="25"/>
      <c r="EX11" s="25"/>
      <c r="EY11" s="25"/>
      <c r="EZ11" s="25"/>
      <c r="FA11" s="25"/>
      <c r="FB11" s="25"/>
      <c r="FC11" s="25"/>
      <c r="FD11" s="25"/>
      <c r="FE11" s="25"/>
      <c r="FF11" s="25"/>
      <c r="FG11" s="25"/>
      <c r="FH11" s="25"/>
      <c r="FI11" s="25"/>
      <c r="FJ11" s="25"/>
      <c r="FK11" s="25"/>
      <c r="FL11" s="25"/>
      <c r="FM11" s="25"/>
      <c r="FN11" s="25"/>
      <c r="FO11" s="25"/>
      <c r="FP11" s="25"/>
      <c r="FQ11" s="25"/>
      <c r="FR11" s="25"/>
      <c r="FS11" s="25"/>
      <c r="FT11" s="25"/>
      <c r="FU11" s="25"/>
      <c r="FV11" s="25"/>
      <c r="FW11" s="25"/>
      <c r="FX11" s="25"/>
      <c r="FY11" s="25"/>
      <c r="FZ11" s="25"/>
      <c r="GA11" s="25"/>
      <c r="GB11" s="25"/>
      <c r="GC11" s="25"/>
      <c r="GD11" s="25"/>
      <c r="GE11" s="25"/>
      <c r="GF11" s="25"/>
      <c r="GG11" s="25"/>
      <c r="GH11" s="25"/>
      <c r="GI11" s="25"/>
      <c r="GJ11" s="25"/>
      <c r="GK11" s="25"/>
      <c r="GL11" s="25"/>
      <c r="GM11" s="25"/>
      <c r="GN11" s="25"/>
      <c r="GO11" s="25"/>
      <c r="GP11" s="25"/>
      <c r="GQ11" s="25"/>
      <c r="GR11" s="25"/>
      <c r="GS11" s="25"/>
      <c r="GT11" s="25"/>
      <c r="GU11" s="25"/>
      <c r="GV11" s="25"/>
      <c r="GW11" s="25"/>
      <c r="GX11" s="25"/>
      <c r="GY11" s="25"/>
      <c r="GZ11" s="25"/>
      <c r="HA11" s="25"/>
      <c r="HB11" s="25"/>
      <c r="HC11" s="25"/>
      <c r="HD11" s="25"/>
      <c r="HE11" s="25"/>
      <c r="HF11" s="25"/>
      <c r="HG11" s="25"/>
      <c r="HH11" s="25"/>
      <c r="HI11" s="25"/>
      <c r="HJ11" s="25"/>
      <c r="HK11" s="25"/>
      <c r="HL11" s="25"/>
      <c r="HM11" s="25"/>
      <c r="HN11" s="25"/>
      <c r="HO11" s="25"/>
      <c r="HP11" s="25"/>
      <c r="HQ11" s="25"/>
      <c r="HR11" s="25"/>
      <c r="HS11" s="25"/>
      <c r="HT11" s="25"/>
      <c r="HU11" s="25"/>
      <c r="HV11" s="25"/>
      <c r="HW11" s="25"/>
      <c r="HX11" s="25"/>
      <c r="HY11" s="25"/>
      <c r="HZ11" s="25"/>
      <c r="IA11" s="25"/>
      <c r="IB11" s="25"/>
      <c r="IC11" s="25"/>
      <c r="ID11" s="25"/>
      <c r="IE11" s="25"/>
      <c r="IF11" s="25"/>
      <c r="IG11" s="25"/>
      <c r="IH11" s="25"/>
      <c r="II11" s="25"/>
    </row>
    <row r="12" spans="1:243" s="22" customFormat="1" ht="45" customHeight="1" x14ac:dyDescent="0.3">
      <c r="A12" s="50"/>
      <c r="B12" s="50"/>
      <c r="C12" s="50"/>
      <c r="D12" s="60" t="s">
        <v>22</v>
      </c>
      <c r="E12" s="60" t="s">
        <v>23</v>
      </c>
      <c r="F12" s="60" t="s">
        <v>24</v>
      </c>
      <c r="G12" s="52" t="s">
        <v>25</v>
      </c>
      <c r="H12" s="63"/>
      <c r="I12" s="64"/>
      <c r="J12" s="50"/>
      <c r="K12" s="50"/>
      <c r="L12" s="50"/>
      <c r="M12" s="51"/>
      <c r="N12" s="53"/>
      <c r="O12" s="53"/>
      <c r="P12" s="66"/>
      <c r="Q12" s="60"/>
      <c r="R12" s="60"/>
      <c r="S12" s="48"/>
      <c r="T12" s="46"/>
      <c r="U12" s="46"/>
      <c r="V12" s="48"/>
      <c r="W12" s="50" t="s">
        <v>26</v>
      </c>
      <c r="X12" s="50"/>
      <c r="Y12" s="50" t="s">
        <v>26</v>
      </c>
      <c r="Z12" s="50"/>
      <c r="AA12" s="21"/>
      <c r="AB12" s="21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25"/>
      <c r="BL12" s="25"/>
      <c r="BM12" s="25"/>
      <c r="BN12" s="25"/>
      <c r="BO12" s="25"/>
      <c r="BP12" s="25"/>
      <c r="BQ12" s="25"/>
      <c r="BR12" s="25"/>
      <c r="BS12" s="25"/>
      <c r="BT12" s="25"/>
      <c r="BU12" s="25"/>
      <c r="BV12" s="25"/>
      <c r="BW12" s="25"/>
      <c r="BX12" s="25"/>
      <c r="BY12" s="25"/>
      <c r="BZ12" s="25"/>
      <c r="CA12" s="25"/>
      <c r="CB12" s="25"/>
      <c r="CC12" s="25"/>
      <c r="CD12" s="25"/>
      <c r="CE12" s="25"/>
      <c r="CF12" s="25"/>
      <c r="CG12" s="25"/>
      <c r="CH12" s="25"/>
      <c r="CI12" s="25"/>
      <c r="CJ12" s="25"/>
      <c r="CK12" s="25"/>
      <c r="CL12" s="25"/>
      <c r="CM12" s="25"/>
      <c r="CN12" s="25"/>
      <c r="CO12" s="25"/>
      <c r="CP12" s="25"/>
      <c r="CQ12" s="25"/>
      <c r="CR12" s="25"/>
      <c r="CS12" s="25"/>
      <c r="CT12" s="25"/>
      <c r="CU12" s="25"/>
      <c r="CV12" s="25"/>
      <c r="CW12" s="25"/>
      <c r="CX12" s="25"/>
      <c r="CY12" s="25"/>
      <c r="CZ12" s="25"/>
      <c r="DA12" s="25"/>
      <c r="DB12" s="25"/>
      <c r="DC12" s="25"/>
      <c r="DD12" s="25"/>
      <c r="DE12" s="25"/>
      <c r="DF12" s="25"/>
      <c r="DG12" s="25"/>
      <c r="DH12" s="25"/>
      <c r="DI12" s="25"/>
      <c r="DJ12" s="25"/>
      <c r="DK12" s="25"/>
      <c r="DL12" s="25"/>
      <c r="DM12" s="25"/>
      <c r="DN12" s="25"/>
      <c r="DO12" s="25"/>
      <c r="DP12" s="25"/>
      <c r="DQ12" s="25"/>
      <c r="DR12" s="25"/>
      <c r="DS12" s="25"/>
      <c r="DT12" s="25"/>
      <c r="DU12" s="25"/>
      <c r="DV12" s="25"/>
      <c r="DW12" s="25"/>
      <c r="DX12" s="25"/>
      <c r="DY12" s="25"/>
      <c r="DZ12" s="25"/>
      <c r="EA12" s="25"/>
      <c r="EB12" s="25"/>
      <c r="EC12" s="25"/>
      <c r="ED12" s="25"/>
      <c r="EE12" s="25"/>
      <c r="EF12" s="25"/>
      <c r="EG12" s="25"/>
      <c r="EH12" s="25"/>
      <c r="EI12" s="25"/>
      <c r="EJ12" s="25"/>
      <c r="EK12" s="25"/>
      <c r="EL12" s="25"/>
      <c r="EM12" s="25"/>
      <c r="EN12" s="25"/>
      <c r="EO12" s="25"/>
      <c r="EP12" s="25"/>
      <c r="EQ12" s="25"/>
      <c r="ER12" s="25"/>
      <c r="ES12" s="25"/>
      <c r="ET12" s="25"/>
      <c r="EU12" s="25"/>
      <c r="EV12" s="25"/>
      <c r="EW12" s="25"/>
      <c r="EX12" s="25"/>
      <c r="EY12" s="25"/>
      <c r="EZ12" s="25"/>
      <c r="FA12" s="25"/>
      <c r="FB12" s="25"/>
      <c r="FC12" s="25"/>
      <c r="FD12" s="25"/>
      <c r="FE12" s="25"/>
      <c r="FF12" s="25"/>
      <c r="FG12" s="25"/>
      <c r="FH12" s="25"/>
      <c r="FI12" s="25"/>
      <c r="FJ12" s="25"/>
      <c r="FK12" s="25"/>
      <c r="FL12" s="25"/>
      <c r="FM12" s="25"/>
      <c r="FN12" s="25"/>
      <c r="FO12" s="25"/>
      <c r="FP12" s="25"/>
      <c r="FQ12" s="25"/>
      <c r="FR12" s="25"/>
      <c r="FS12" s="25"/>
      <c r="FT12" s="25"/>
      <c r="FU12" s="25"/>
      <c r="FV12" s="25"/>
      <c r="FW12" s="25"/>
      <c r="FX12" s="25"/>
      <c r="FY12" s="25"/>
      <c r="FZ12" s="25"/>
      <c r="GA12" s="25"/>
      <c r="GB12" s="25"/>
      <c r="GC12" s="25"/>
      <c r="GD12" s="25"/>
      <c r="GE12" s="25"/>
      <c r="GF12" s="25"/>
      <c r="GG12" s="25"/>
      <c r="GH12" s="25"/>
      <c r="GI12" s="25"/>
      <c r="GJ12" s="25"/>
      <c r="GK12" s="25"/>
      <c r="GL12" s="25"/>
      <c r="GM12" s="25"/>
      <c r="GN12" s="25"/>
      <c r="GO12" s="25"/>
      <c r="GP12" s="25"/>
      <c r="GQ12" s="25"/>
      <c r="GR12" s="25"/>
      <c r="GS12" s="25"/>
      <c r="GT12" s="25"/>
      <c r="GU12" s="25"/>
      <c r="GV12" s="25"/>
      <c r="GW12" s="25"/>
      <c r="GX12" s="25"/>
      <c r="GY12" s="25"/>
      <c r="GZ12" s="25"/>
      <c r="HA12" s="25"/>
      <c r="HB12" s="25"/>
      <c r="HC12" s="25"/>
      <c r="HD12" s="25"/>
      <c r="HE12" s="25"/>
      <c r="HF12" s="25"/>
      <c r="HG12" s="25"/>
      <c r="HH12" s="25"/>
      <c r="HI12" s="25"/>
      <c r="HJ12" s="25"/>
      <c r="HK12" s="25"/>
      <c r="HL12" s="25"/>
      <c r="HM12" s="25"/>
      <c r="HN12" s="25"/>
      <c r="HO12" s="25"/>
      <c r="HP12" s="25"/>
      <c r="HQ12" s="25"/>
      <c r="HR12" s="25"/>
      <c r="HS12" s="25"/>
      <c r="HT12" s="25"/>
      <c r="HU12" s="25"/>
      <c r="HV12" s="25"/>
      <c r="HW12" s="25"/>
      <c r="HX12" s="25"/>
      <c r="HY12" s="25"/>
      <c r="HZ12" s="25"/>
      <c r="IA12" s="25"/>
      <c r="IB12" s="25"/>
      <c r="IC12" s="25"/>
      <c r="ID12" s="25"/>
      <c r="IE12" s="25"/>
      <c r="IF12" s="25"/>
      <c r="IG12" s="25"/>
      <c r="IH12" s="25"/>
      <c r="II12" s="25"/>
    </row>
    <row r="13" spans="1:243" s="22" customFormat="1" ht="186.75" customHeight="1" x14ac:dyDescent="0.3">
      <c r="A13" s="50"/>
      <c r="B13" s="50"/>
      <c r="C13" s="50"/>
      <c r="D13" s="60"/>
      <c r="E13" s="60"/>
      <c r="F13" s="60"/>
      <c r="G13" s="54"/>
      <c r="H13" s="7" t="s">
        <v>27</v>
      </c>
      <c r="I13" s="26" t="s">
        <v>28</v>
      </c>
      <c r="J13" s="50"/>
      <c r="K13" s="50"/>
      <c r="L13" s="50"/>
      <c r="M13" s="51"/>
      <c r="N13" s="54"/>
      <c r="O13" s="54"/>
      <c r="P13" s="67"/>
      <c r="Q13" s="12" t="s">
        <v>29</v>
      </c>
      <c r="R13" s="27" t="s">
        <v>30</v>
      </c>
      <c r="S13" s="49"/>
      <c r="T13" s="46"/>
      <c r="U13" s="46"/>
      <c r="V13" s="49"/>
      <c r="W13" s="1" t="s">
        <v>31</v>
      </c>
      <c r="X13" s="1" t="s">
        <v>32</v>
      </c>
      <c r="Y13" s="1" t="s">
        <v>31</v>
      </c>
      <c r="Z13" s="1" t="s">
        <v>32</v>
      </c>
      <c r="AA13" s="21"/>
      <c r="AB13" s="21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25"/>
      <c r="BL13" s="25"/>
      <c r="BM13" s="25"/>
      <c r="BN13" s="25"/>
      <c r="BO13" s="25"/>
      <c r="BP13" s="25"/>
      <c r="BQ13" s="25"/>
      <c r="BR13" s="25"/>
      <c r="BS13" s="25"/>
      <c r="BT13" s="25"/>
      <c r="BU13" s="25"/>
      <c r="BV13" s="25"/>
      <c r="BW13" s="25"/>
      <c r="BX13" s="25"/>
      <c r="BY13" s="25"/>
      <c r="BZ13" s="25"/>
      <c r="CA13" s="25"/>
      <c r="CB13" s="25"/>
      <c r="CC13" s="25"/>
      <c r="CD13" s="25"/>
      <c r="CE13" s="25"/>
      <c r="CF13" s="25"/>
      <c r="CG13" s="25"/>
      <c r="CH13" s="25"/>
      <c r="CI13" s="25"/>
      <c r="CJ13" s="25"/>
      <c r="CK13" s="25"/>
      <c r="CL13" s="25"/>
      <c r="CM13" s="25"/>
      <c r="CN13" s="25"/>
      <c r="CO13" s="25"/>
      <c r="CP13" s="25"/>
      <c r="CQ13" s="25"/>
      <c r="CR13" s="25"/>
      <c r="CS13" s="25"/>
      <c r="CT13" s="25"/>
      <c r="CU13" s="25"/>
      <c r="CV13" s="25"/>
      <c r="CW13" s="25"/>
      <c r="CX13" s="25"/>
      <c r="CY13" s="25"/>
      <c r="CZ13" s="25"/>
      <c r="DA13" s="25"/>
      <c r="DB13" s="25"/>
      <c r="DC13" s="25"/>
      <c r="DD13" s="25"/>
      <c r="DE13" s="25"/>
      <c r="DF13" s="25"/>
      <c r="DG13" s="25"/>
      <c r="DH13" s="25"/>
      <c r="DI13" s="25"/>
      <c r="DJ13" s="25"/>
      <c r="DK13" s="25"/>
      <c r="DL13" s="25"/>
      <c r="DM13" s="25"/>
      <c r="DN13" s="25"/>
      <c r="DO13" s="25"/>
      <c r="DP13" s="25"/>
      <c r="DQ13" s="25"/>
      <c r="DR13" s="25"/>
      <c r="DS13" s="25"/>
      <c r="DT13" s="25"/>
      <c r="DU13" s="25"/>
      <c r="DV13" s="25"/>
      <c r="DW13" s="25"/>
      <c r="DX13" s="25"/>
      <c r="DY13" s="25"/>
      <c r="DZ13" s="25"/>
      <c r="EA13" s="25"/>
      <c r="EB13" s="25"/>
      <c r="EC13" s="25"/>
      <c r="ED13" s="25"/>
      <c r="EE13" s="25"/>
      <c r="EF13" s="25"/>
      <c r="EG13" s="25"/>
      <c r="EH13" s="25"/>
      <c r="EI13" s="25"/>
      <c r="EJ13" s="25"/>
      <c r="EK13" s="25"/>
      <c r="EL13" s="25"/>
      <c r="EM13" s="25"/>
      <c r="EN13" s="25"/>
      <c r="EO13" s="25"/>
      <c r="EP13" s="25"/>
      <c r="EQ13" s="25"/>
      <c r="ER13" s="25"/>
      <c r="ES13" s="25"/>
      <c r="ET13" s="25"/>
      <c r="EU13" s="25"/>
      <c r="EV13" s="25"/>
      <c r="EW13" s="25"/>
      <c r="EX13" s="25"/>
      <c r="EY13" s="25"/>
      <c r="EZ13" s="25"/>
      <c r="FA13" s="25"/>
      <c r="FB13" s="25"/>
      <c r="FC13" s="25"/>
      <c r="FD13" s="25"/>
      <c r="FE13" s="25"/>
      <c r="FF13" s="25"/>
      <c r="FG13" s="25"/>
      <c r="FH13" s="25"/>
      <c r="FI13" s="25"/>
      <c r="FJ13" s="25"/>
      <c r="FK13" s="25"/>
      <c r="FL13" s="25"/>
      <c r="FM13" s="25"/>
      <c r="FN13" s="25"/>
      <c r="FO13" s="25"/>
      <c r="FP13" s="25"/>
      <c r="FQ13" s="25"/>
      <c r="FR13" s="25"/>
      <c r="FS13" s="25"/>
      <c r="FT13" s="25"/>
      <c r="FU13" s="25"/>
      <c r="FV13" s="25"/>
      <c r="FW13" s="25"/>
      <c r="FX13" s="25"/>
      <c r="FY13" s="25"/>
      <c r="FZ13" s="25"/>
      <c r="GA13" s="25"/>
      <c r="GB13" s="25"/>
      <c r="GC13" s="25"/>
      <c r="GD13" s="25"/>
      <c r="GE13" s="25"/>
      <c r="GF13" s="25"/>
      <c r="GG13" s="25"/>
      <c r="GH13" s="25"/>
      <c r="GI13" s="25"/>
      <c r="GJ13" s="25"/>
      <c r="GK13" s="25"/>
      <c r="GL13" s="25"/>
      <c r="GM13" s="25"/>
      <c r="GN13" s="25"/>
      <c r="GO13" s="25"/>
      <c r="GP13" s="25"/>
      <c r="GQ13" s="25"/>
      <c r="GR13" s="25"/>
      <c r="GS13" s="25"/>
      <c r="GT13" s="25"/>
      <c r="GU13" s="25"/>
      <c r="GV13" s="25"/>
      <c r="GW13" s="25"/>
      <c r="GX13" s="25"/>
      <c r="GY13" s="25"/>
      <c r="GZ13" s="25"/>
      <c r="HA13" s="25"/>
      <c r="HB13" s="25"/>
      <c r="HC13" s="25"/>
      <c r="HD13" s="25"/>
      <c r="HE13" s="25"/>
      <c r="HF13" s="25"/>
      <c r="HG13" s="25"/>
      <c r="HH13" s="25"/>
      <c r="HI13" s="25"/>
      <c r="HJ13" s="25"/>
      <c r="HK13" s="25"/>
      <c r="HL13" s="25"/>
      <c r="HM13" s="25"/>
      <c r="HN13" s="25"/>
      <c r="HO13" s="25"/>
      <c r="HP13" s="25"/>
      <c r="HQ13" s="25"/>
      <c r="HR13" s="25"/>
      <c r="HS13" s="25"/>
      <c r="HT13" s="25"/>
      <c r="HU13" s="25"/>
      <c r="HV13" s="25"/>
      <c r="HW13" s="25"/>
      <c r="HX13" s="25"/>
      <c r="HY13" s="25"/>
      <c r="HZ13" s="25"/>
      <c r="IA13" s="25"/>
      <c r="IB13" s="25"/>
      <c r="IC13" s="25"/>
      <c r="ID13" s="25"/>
      <c r="IE13" s="25"/>
      <c r="IF13" s="25"/>
      <c r="IG13" s="25"/>
      <c r="IH13" s="25"/>
      <c r="II13" s="25"/>
    </row>
    <row r="14" spans="1:243" s="22" customFormat="1" x14ac:dyDescent="0.3">
      <c r="A14" s="28">
        <v>1</v>
      </c>
      <c r="B14" s="28">
        <v>2</v>
      </c>
      <c r="C14" s="29">
        <v>3</v>
      </c>
      <c r="D14" s="29">
        <v>4</v>
      </c>
      <c r="E14" s="29">
        <v>5</v>
      </c>
      <c r="F14" s="29">
        <v>6</v>
      </c>
      <c r="G14" s="29">
        <v>7</v>
      </c>
      <c r="H14" s="29">
        <v>8</v>
      </c>
      <c r="I14" s="29">
        <v>9</v>
      </c>
      <c r="J14" s="29">
        <v>10</v>
      </c>
      <c r="K14" s="29">
        <v>11</v>
      </c>
      <c r="L14" s="29">
        <v>12</v>
      </c>
      <c r="M14" s="29">
        <v>13</v>
      </c>
      <c r="N14" s="29">
        <v>14</v>
      </c>
      <c r="O14" s="29">
        <v>15</v>
      </c>
      <c r="P14" s="29">
        <v>16</v>
      </c>
      <c r="Q14" s="29">
        <v>17</v>
      </c>
      <c r="R14" s="29">
        <v>18</v>
      </c>
      <c r="S14" s="29">
        <v>19</v>
      </c>
      <c r="T14" s="29">
        <v>20</v>
      </c>
      <c r="U14" s="29">
        <v>21</v>
      </c>
      <c r="V14" s="29">
        <v>22</v>
      </c>
      <c r="W14" s="30" t="s">
        <v>33</v>
      </c>
      <c r="X14" s="30" t="s">
        <v>34</v>
      </c>
      <c r="Y14" s="30" t="s">
        <v>35</v>
      </c>
      <c r="Z14" s="30" t="s">
        <v>36</v>
      </c>
      <c r="AA14" s="21"/>
      <c r="AB14" s="21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25"/>
      <c r="BL14" s="25"/>
      <c r="BM14" s="25"/>
      <c r="BN14" s="25"/>
      <c r="BO14" s="25"/>
      <c r="BP14" s="25"/>
      <c r="BQ14" s="25"/>
      <c r="BR14" s="25"/>
      <c r="BS14" s="25"/>
      <c r="BT14" s="25"/>
      <c r="BU14" s="25"/>
      <c r="BV14" s="25"/>
      <c r="BW14" s="25"/>
      <c r="BX14" s="25"/>
      <c r="BY14" s="25"/>
      <c r="BZ14" s="25"/>
      <c r="CA14" s="25"/>
      <c r="CB14" s="25"/>
      <c r="CC14" s="25"/>
      <c r="CD14" s="25"/>
      <c r="CE14" s="25"/>
      <c r="CF14" s="25"/>
      <c r="CG14" s="25"/>
      <c r="CH14" s="25"/>
      <c r="CI14" s="25"/>
      <c r="CJ14" s="25"/>
      <c r="CK14" s="25"/>
      <c r="CL14" s="25"/>
      <c r="CM14" s="25"/>
      <c r="CN14" s="25"/>
      <c r="CO14" s="25"/>
      <c r="CP14" s="25"/>
      <c r="CQ14" s="25"/>
      <c r="CR14" s="25"/>
      <c r="CS14" s="25"/>
      <c r="CT14" s="25"/>
      <c r="CU14" s="25"/>
      <c r="CV14" s="25"/>
      <c r="CW14" s="25"/>
      <c r="CX14" s="25"/>
      <c r="CY14" s="25"/>
      <c r="CZ14" s="25"/>
      <c r="DA14" s="25"/>
      <c r="DB14" s="25"/>
      <c r="DC14" s="25"/>
      <c r="DD14" s="25"/>
      <c r="DE14" s="25"/>
      <c r="DF14" s="25"/>
      <c r="DG14" s="25"/>
      <c r="DH14" s="25"/>
      <c r="DI14" s="25"/>
      <c r="DJ14" s="25"/>
      <c r="DK14" s="25"/>
      <c r="DL14" s="25"/>
      <c r="DM14" s="25"/>
      <c r="DN14" s="25"/>
      <c r="DO14" s="25"/>
      <c r="DP14" s="25"/>
      <c r="DQ14" s="25"/>
      <c r="DR14" s="25"/>
      <c r="DS14" s="25"/>
      <c r="DT14" s="25"/>
      <c r="DU14" s="25"/>
      <c r="DV14" s="25"/>
      <c r="DW14" s="25"/>
      <c r="DX14" s="25"/>
      <c r="DY14" s="25"/>
      <c r="DZ14" s="25"/>
      <c r="EA14" s="25"/>
      <c r="EB14" s="25"/>
      <c r="EC14" s="25"/>
      <c r="ED14" s="25"/>
      <c r="EE14" s="25"/>
      <c r="EF14" s="25"/>
      <c r="EG14" s="25"/>
      <c r="EH14" s="25"/>
      <c r="EI14" s="25"/>
      <c r="EJ14" s="25"/>
      <c r="EK14" s="25"/>
      <c r="EL14" s="25"/>
      <c r="EM14" s="25"/>
      <c r="EN14" s="25"/>
      <c r="EO14" s="25"/>
      <c r="EP14" s="25"/>
      <c r="EQ14" s="25"/>
      <c r="ER14" s="25"/>
      <c r="ES14" s="25"/>
      <c r="ET14" s="25"/>
      <c r="EU14" s="25"/>
      <c r="EV14" s="25"/>
      <c r="EW14" s="25"/>
      <c r="EX14" s="25"/>
      <c r="EY14" s="25"/>
      <c r="EZ14" s="25"/>
      <c r="FA14" s="25"/>
      <c r="FB14" s="25"/>
      <c r="FC14" s="25"/>
      <c r="FD14" s="25"/>
      <c r="FE14" s="25"/>
      <c r="FF14" s="25"/>
      <c r="FG14" s="25"/>
      <c r="FH14" s="25"/>
      <c r="FI14" s="25"/>
      <c r="FJ14" s="25"/>
      <c r="FK14" s="25"/>
      <c r="FL14" s="25"/>
      <c r="FM14" s="25"/>
      <c r="FN14" s="25"/>
      <c r="FO14" s="25"/>
      <c r="FP14" s="25"/>
      <c r="FQ14" s="25"/>
      <c r="FR14" s="25"/>
      <c r="FS14" s="25"/>
      <c r="FT14" s="25"/>
      <c r="FU14" s="25"/>
      <c r="FV14" s="25"/>
      <c r="FW14" s="25"/>
      <c r="FX14" s="25"/>
      <c r="FY14" s="25"/>
      <c r="FZ14" s="25"/>
      <c r="GA14" s="25"/>
      <c r="GB14" s="25"/>
      <c r="GC14" s="25"/>
      <c r="GD14" s="25"/>
      <c r="GE14" s="25"/>
      <c r="GF14" s="25"/>
      <c r="GG14" s="25"/>
      <c r="GH14" s="25"/>
      <c r="GI14" s="25"/>
      <c r="GJ14" s="25"/>
      <c r="GK14" s="25"/>
      <c r="GL14" s="25"/>
      <c r="GM14" s="25"/>
      <c r="GN14" s="25"/>
      <c r="GO14" s="25"/>
      <c r="GP14" s="25"/>
      <c r="GQ14" s="25"/>
      <c r="GR14" s="25"/>
      <c r="GS14" s="25"/>
      <c r="GT14" s="25"/>
      <c r="GU14" s="25"/>
      <c r="GV14" s="25"/>
      <c r="GW14" s="25"/>
      <c r="GX14" s="25"/>
      <c r="GY14" s="25"/>
      <c r="GZ14" s="25"/>
      <c r="HA14" s="25"/>
      <c r="HB14" s="25"/>
      <c r="HC14" s="25"/>
      <c r="HD14" s="25"/>
      <c r="HE14" s="25"/>
      <c r="HF14" s="25"/>
      <c r="HG14" s="25"/>
      <c r="HH14" s="25"/>
      <c r="HI14" s="25"/>
      <c r="HJ14" s="25"/>
      <c r="HK14" s="25"/>
      <c r="HL14" s="25"/>
      <c r="HM14" s="25"/>
      <c r="HN14" s="25"/>
      <c r="HO14" s="25"/>
      <c r="HP14" s="25"/>
      <c r="HQ14" s="25"/>
      <c r="HR14" s="25"/>
      <c r="HS14" s="25"/>
      <c r="HT14" s="25"/>
      <c r="HU14" s="25"/>
      <c r="HV14" s="25"/>
      <c r="HW14" s="25"/>
      <c r="HX14" s="25"/>
      <c r="HY14" s="25"/>
      <c r="HZ14" s="25"/>
      <c r="IA14" s="25"/>
      <c r="IB14" s="25"/>
      <c r="IC14" s="25"/>
      <c r="ID14" s="25"/>
      <c r="IE14" s="25"/>
      <c r="IF14" s="25"/>
      <c r="IG14" s="25"/>
      <c r="IH14" s="25"/>
      <c r="II14" s="25"/>
    </row>
    <row r="15" spans="1:243" s="22" customFormat="1" x14ac:dyDescent="0.3">
      <c r="A15" s="31" t="s">
        <v>37</v>
      </c>
      <c r="B15" s="32" t="s">
        <v>38</v>
      </c>
      <c r="C15" s="8" t="s">
        <v>100</v>
      </c>
      <c r="D15" s="41" t="s">
        <v>39</v>
      </c>
      <c r="E15" s="41" t="s">
        <v>39</v>
      </c>
      <c r="F15" s="41" t="s">
        <v>39</v>
      </c>
      <c r="G15" s="41" t="s">
        <v>39</v>
      </c>
      <c r="H15" s="41" t="s">
        <v>39</v>
      </c>
      <c r="I15" s="41" t="s">
        <v>39</v>
      </c>
      <c r="J15" s="41" t="s">
        <v>39</v>
      </c>
      <c r="K15" s="41" t="s">
        <v>39</v>
      </c>
      <c r="L15" s="29" t="s">
        <v>39</v>
      </c>
      <c r="M15" s="41" t="s">
        <v>39</v>
      </c>
      <c r="N15" s="41" t="s">
        <v>39</v>
      </c>
      <c r="O15" s="41" t="s">
        <v>39</v>
      </c>
      <c r="P15" s="41" t="s">
        <v>39</v>
      </c>
      <c r="Q15" s="41" t="s">
        <v>39</v>
      </c>
      <c r="R15" s="41" t="s">
        <v>39</v>
      </c>
      <c r="S15" s="29" t="s">
        <v>39</v>
      </c>
      <c r="T15" s="40">
        <f>T18+T20</f>
        <v>100.399</v>
      </c>
      <c r="U15" s="29" t="s">
        <v>39</v>
      </c>
      <c r="V15" s="29" t="s">
        <v>39</v>
      </c>
      <c r="W15" s="29" t="s">
        <v>39</v>
      </c>
      <c r="X15" s="29" t="s">
        <v>39</v>
      </c>
      <c r="Y15" s="29" t="s">
        <v>39</v>
      </c>
      <c r="Z15" s="29" t="s">
        <v>39</v>
      </c>
      <c r="AA15" s="21"/>
      <c r="AB15" s="21"/>
    </row>
    <row r="16" spans="1:243" s="22" customFormat="1" x14ac:dyDescent="0.3">
      <c r="A16" s="15" t="s">
        <v>40</v>
      </c>
      <c r="B16" s="16" t="s">
        <v>41</v>
      </c>
      <c r="C16" s="8" t="s">
        <v>100</v>
      </c>
      <c r="D16" s="29" t="s">
        <v>39</v>
      </c>
      <c r="E16" s="29" t="s">
        <v>39</v>
      </c>
      <c r="F16" s="29" t="s">
        <v>39</v>
      </c>
      <c r="G16" s="29" t="s">
        <v>39</v>
      </c>
      <c r="H16" s="29" t="s">
        <v>39</v>
      </c>
      <c r="I16" s="29" t="s">
        <v>39</v>
      </c>
      <c r="J16" s="29" t="s">
        <v>39</v>
      </c>
      <c r="K16" s="29" t="s">
        <v>39</v>
      </c>
      <c r="L16" s="29" t="s">
        <v>39</v>
      </c>
      <c r="M16" s="29" t="s">
        <v>39</v>
      </c>
      <c r="N16" s="29" t="s">
        <v>39</v>
      </c>
      <c r="O16" s="29" t="s">
        <v>39</v>
      </c>
      <c r="P16" s="29" t="s">
        <v>39</v>
      </c>
      <c r="Q16" s="29" t="s">
        <v>39</v>
      </c>
      <c r="R16" s="29" t="s">
        <v>39</v>
      </c>
      <c r="S16" s="29" t="s">
        <v>39</v>
      </c>
      <c r="T16" s="45" t="s">
        <v>39</v>
      </c>
      <c r="U16" s="29" t="s">
        <v>39</v>
      </c>
      <c r="V16" s="29" t="s">
        <v>39</v>
      </c>
      <c r="W16" s="29" t="s">
        <v>39</v>
      </c>
      <c r="X16" s="29" t="s">
        <v>39</v>
      </c>
      <c r="Y16" s="29" t="s">
        <v>39</v>
      </c>
      <c r="Z16" s="29" t="s">
        <v>39</v>
      </c>
      <c r="AA16" s="21"/>
      <c r="AB16" s="21"/>
    </row>
    <row r="17" spans="1:28" s="22" customFormat="1" ht="31" x14ac:dyDescent="0.3">
      <c r="A17" s="15" t="s">
        <v>42</v>
      </c>
      <c r="B17" s="16" t="s">
        <v>43</v>
      </c>
      <c r="C17" s="8" t="s">
        <v>100</v>
      </c>
      <c r="D17" s="29" t="s">
        <v>39</v>
      </c>
      <c r="E17" s="29" t="s">
        <v>39</v>
      </c>
      <c r="F17" s="29" t="s">
        <v>39</v>
      </c>
      <c r="G17" s="29" t="s">
        <v>39</v>
      </c>
      <c r="H17" s="29" t="s">
        <v>39</v>
      </c>
      <c r="I17" s="29" t="s">
        <v>39</v>
      </c>
      <c r="J17" s="29" t="s">
        <v>39</v>
      </c>
      <c r="K17" s="29" t="s">
        <v>39</v>
      </c>
      <c r="L17" s="29" t="s">
        <v>39</v>
      </c>
      <c r="M17" s="29" t="s">
        <v>39</v>
      </c>
      <c r="N17" s="29" t="s">
        <v>39</v>
      </c>
      <c r="O17" s="29" t="s">
        <v>39</v>
      </c>
      <c r="P17" s="29" t="s">
        <v>39</v>
      </c>
      <c r="Q17" s="29" t="s">
        <v>39</v>
      </c>
      <c r="R17" s="29" t="s">
        <v>39</v>
      </c>
      <c r="S17" s="29" t="s">
        <v>39</v>
      </c>
      <c r="T17" s="45" t="s">
        <v>39</v>
      </c>
      <c r="U17" s="29" t="s">
        <v>39</v>
      </c>
      <c r="V17" s="29" t="s">
        <v>39</v>
      </c>
      <c r="W17" s="29" t="s">
        <v>39</v>
      </c>
      <c r="X17" s="29" t="s">
        <v>39</v>
      </c>
      <c r="Y17" s="29" t="s">
        <v>39</v>
      </c>
      <c r="Z17" s="29" t="s">
        <v>39</v>
      </c>
      <c r="AA17" s="21"/>
      <c r="AB17" s="21"/>
    </row>
    <row r="18" spans="1:28" s="22" customFormat="1" ht="31" x14ac:dyDescent="0.3">
      <c r="A18" s="15" t="s">
        <v>44</v>
      </c>
      <c r="B18" s="16" t="s">
        <v>45</v>
      </c>
      <c r="C18" s="8" t="s">
        <v>100</v>
      </c>
      <c r="D18" s="29" t="s">
        <v>39</v>
      </c>
      <c r="E18" s="29" t="s">
        <v>39</v>
      </c>
      <c r="F18" s="29" t="s">
        <v>39</v>
      </c>
      <c r="G18" s="29" t="s">
        <v>39</v>
      </c>
      <c r="H18" s="29" t="s">
        <v>39</v>
      </c>
      <c r="I18" s="29" t="s">
        <v>39</v>
      </c>
      <c r="J18" s="29" t="s">
        <v>39</v>
      </c>
      <c r="K18" s="29" t="s">
        <v>39</v>
      </c>
      <c r="L18" s="29" t="s">
        <v>39</v>
      </c>
      <c r="M18" s="29" t="s">
        <v>39</v>
      </c>
      <c r="N18" s="29" t="s">
        <v>39</v>
      </c>
      <c r="O18" s="29" t="s">
        <v>39</v>
      </c>
      <c r="P18" s="29" t="s">
        <v>39</v>
      </c>
      <c r="Q18" s="29" t="s">
        <v>39</v>
      </c>
      <c r="R18" s="29" t="s">
        <v>39</v>
      </c>
      <c r="S18" s="29" t="s">
        <v>39</v>
      </c>
      <c r="T18" s="40">
        <f>T35</f>
        <v>97.123999999999995</v>
      </c>
      <c r="U18" s="29" t="s">
        <v>39</v>
      </c>
      <c r="V18" s="29" t="s">
        <v>39</v>
      </c>
      <c r="W18" s="29" t="s">
        <v>39</v>
      </c>
      <c r="X18" s="29" t="s">
        <v>39</v>
      </c>
      <c r="Y18" s="29" t="s">
        <v>39</v>
      </c>
      <c r="Z18" s="29" t="s">
        <v>39</v>
      </c>
      <c r="AA18" s="21"/>
      <c r="AB18" s="21"/>
    </row>
    <row r="19" spans="1:28" s="22" customFormat="1" ht="46.5" x14ac:dyDescent="0.3">
      <c r="A19" s="15" t="s">
        <v>46</v>
      </c>
      <c r="B19" s="16" t="s">
        <v>47</v>
      </c>
      <c r="C19" s="8" t="s">
        <v>100</v>
      </c>
      <c r="D19" s="29" t="s">
        <v>39</v>
      </c>
      <c r="E19" s="29" t="s">
        <v>39</v>
      </c>
      <c r="F19" s="29" t="s">
        <v>39</v>
      </c>
      <c r="G19" s="29" t="s">
        <v>39</v>
      </c>
      <c r="H19" s="29" t="s">
        <v>39</v>
      </c>
      <c r="I19" s="29" t="s">
        <v>39</v>
      </c>
      <c r="J19" s="29" t="s">
        <v>39</v>
      </c>
      <c r="K19" s="29" t="s">
        <v>39</v>
      </c>
      <c r="L19" s="29" t="s">
        <v>39</v>
      </c>
      <c r="M19" s="29" t="s">
        <v>39</v>
      </c>
      <c r="N19" s="29" t="s">
        <v>39</v>
      </c>
      <c r="O19" s="29" t="s">
        <v>39</v>
      </c>
      <c r="P19" s="29" t="s">
        <v>39</v>
      </c>
      <c r="Q19" s="29" t="s">
        <v>39</v>
      </c>
      <c r="R19" s="29" t="s">
        <v>39</v>
      </c>
      <c r="S19" s="29" t="s">
        <v>39</v>
      </c>
      <c r="T19" s="45" t="s">
        <v>39</v>
      </c>
      <c r="U19" s="29" t="s">
        <v>39</v>
      </c>
      <c r="V19" s="29" t="s">
        <v>39</v>
      </c>
      <c r="W19" s="29" t="s">
        <v>39</v>
      </c>
      <c r="X19" s="29" t="s">
        <v>39</v>
      </c>
      <c r="Y19" s="29" t="s">
        <v>39</v>
      </c>
      <c r="Z19" s="29" t="s">
        <v>39</v>
      </c>
      <c r="AA19" s="21"/>
      <c r="AB19" s="21"/>
    </row>
    <row r="20" spans="1:28" s="22" customFormat="1" x14ac:dyDescent="0.3">
      <c r="A20" s="15" t="s">
        <v>48</v>
      </c>
      <c r="B20" s="16" t="s">
        <v>49</v>
      </c>
      <c r="C20" s="8" t="s">
        <v>100</v>
      </c>
      <c r="D20" s="29" t="s">
        <v>39</v>
      </c>
      <c r="E20" s="29" t="s">
        <v>39</v>
      </c>
      <c r="F20" s="29" t="s">
        <v>39</v>
      </c>
      <c r="G20" s="29" t="s">
        <v>39</v>
      </c>
      <c r="H20" s="29" t="s">
        <v>39</v>
      </c>
      <c r="I20" s="29" t="s">
        <v>39</v>
      </c>
      <c r="J20" s="29" t="s">
        <v>39</v>
      </c>
      <c r="K20" s="29" t="s">
        <v>39</v>
      </c>
      <c r="L20" s="29" t="s">
        <v>39</v>
      </c>
      <c r="M20" s="29" t="s">
        <v>39</v>
      </c>
      <c r="N20" s="29" t="s">
        <v>39</v>
      </c>
      <c r="O20" s="29" t="s">
        <v>39</v>
      </c>
      <c r="P20" s="29" t="s">
        <v>39</v>
      </c>
      <c r="Q20" s="29" t="s">
        <v>39</v>
      </c>
      <c r="R20" s="29" t="s">
        <v>39</v>
      </c>
      <c r="S20" s="29" t="s">
        <v>39</v>
      </c>
      <c r="T20" s="40">
        <f>T58</f>
        <v>3.2749999999999999</v>
      </c>
      <c r="U20" s="29" t="s">
        <v>39</v>
      </c>
      <c r="V20" s="29" t="s">
        <v>39</v>
      </c>
      <c r="W20" s="29" t="s">
        <v>39</v>
      </c>
      <c r="X20" s="29" t="s">
        <v>39</v>
      </c>
      <c r="Y20" s="29" t="s">
        <v>39</v>
      </c>
      <c r="Z20" s="29" t="s">
        <v>39</v>
      </c>
      <c r="AA20" s="21"/>
      <c r="AB20" s="21"/>
    </row>
    <row r="21" spans="1:28" s="22" customFormat="1" ht="15" x14ac:dyDescent="0.3">
      <c r="A21" s="13" t="s">
        <v>50</v>
      </c>
      <c r="B21" s="14" t="s">
        <v>51</v>
      </c>
      <c r="C21" s="8" t="s">
        <v>100</v>
      </c>
      <c r="D21" s="29" t="s">
        <v>39</v>
      </c>
      <c r="E21" s="29" t="s">
        <v>39</v>
      </c>
      <c r="F21" s="29" t="s">
        <v>39</v>
      </c>
      <c r="G21" s="29" t="s">
        <v>39</v>
      </c>
      <c r="H21" s="29" t="s">
        <v>39</v>
      </c>
      <c r="I21" s="29" t="s">
        <v>39</v>
      </c>
      <c r="J21" s="29" t="s">
        <v>39</v>
      </c>
      <c r="K21" s="29" t="s">
        <v>39</v>
      </c>
      <c r="L21" s="29" t="s">
        <v>39</v>
      </c>
      <c r="M21" s="29" t="s">
        <v>39</v>
      </c>
      <c r="N21" s="29" t="s">
        <v>39</v>
      </c>
      <c r="O21" s="29" t="s">
        <v>39</v>
      </c>
      <c r="P21" s="29" t="s">
        <v>39</v>
      </c>
      <c r="Q21" s="29" t="s">
        <v>39</v>
      </c>
      <c r="R21" s="29" t="s">
        <v>39</v>
      </c>
      <c r="S21" s="29" t="s">
        <v>39</v>
      </c>
      <c r="T21" s="29" t="s">
        <v>39</v>
      </c>
      <c r="U21" s="29" t="s">
        <v>39</v>
      </c>
      <c r="V21" s="29" t="s">
        <v>39</v>
      </c>
      <c r="W21" s="29" t="s">
        <v>39</v>
      </c>
      <c r="X21" s="29" t="s">
        <v>39</v>
      </c>
      <c r="Y21" s="29" t="s">
        <v>39</v>
      </c>
      <c r="Z21" s="29" t="s">
        <v>39</v>
      </c>
      <c r="AA21" s="21"/>
      <c r="AB21" s="21"/>
    </row>
    <row r="22" spans="1:28" s="22" customFormat="1" ht="15" x14ac:dyDescent="0.3">
      <c r="A22" s="13" t="s">
        <v>52</v>
      </c>
      <c r="B22" s="14" t="s">
        <v>41</v>
      </c>
      <c r="C22" s="8" t="s">
        <v>100</v>
      </c>
      <c r="D22" s="29" t="s">
        <v>39</v>
      </c>
      <c r="E22" s="29" t="s">
        <v>39</v>
      </c>
      <c r="F22" s="29" t="s">
        <v>39</v>
      </c>
      <c r="G22" s="29" t="s">
        <v>39</v>
      </c>
      <c r="H22" s="29" t="s">
        <v>39</v>
      </c>
      <c r="I22" s="29" t="s">
        <v>39</v>
      </c>
      <c r="J22" s="29" t="s">
        <v>39</v>
      </c>
      <c r="K22" s="29" t="s">
        <v>39</v>
      </c>
      <c r="L22" s="29" t="s">
        <v>39</v>
      </c>
      <c r="M22" s="29" t="s">
        <v>39</v>
      </c>
      <c r="N22" s="29" t="s">
        <v>39</v>
      </c>
      <c r="O22" s="29" t="s">
        <v>39</v>
      </c>
      <c r="P22" s="29" t="s">
        <v>39</v>
      </c>
      <c r="Q22" s="29" t="s">
        <v>39</v>
      </c>
      <c r="R22" s="29" t="s">
        <v>39</v>
      </c>
      <c r="S22" s="29" t="s">
        <v>39</v>
      </c>
      <c r="T22" s="29" t="s">
        <v>39</v>
      </c>
      <c r="U22" s="29" t="s">
        <v>39</v>
      </c>
      <c r="V22" s="29" t="s">
        <v>39</v>
      </c>
      <c r="W22" s="29" t="s">
        <v>39</v>
      </c>
      <c r="X22" s="29" t="s">
        <v>39</v>
      </c>
      <c r="Y22" s="29" t="s">
        <v>39</v>
      </c>
      <c r="Z22" s="29" t="s">
        <v>39</v>
      </c>
      <c r="AA22" s="21"/>
      <c r="AB22" s="21"/>
    </row>
    <row r="23" spans="1:28" s="22" customFormat="1" ht="31" x14ac:dyDescent="0.3">
      <c r="A23" s="15" t="s">
        <v>53</v>
      </c>
      <c r="B23" s="16" t="s">
        <v>54</v>
      </c>
      <c r="C23" s="8" t="s">
        <v>100</v>
      </c>
      <c r="D23" s="29" t="s">
        <v>39</v>
      </c>
      <c r="E23" s="29" t="s">
        <v>39</v>
      </c>
      <c r="F23" s="29" t="s">
        <v>39</v>
      </c>
      <c r="G23" s="29" t="s">
        <v>39</v>
      </c>
      <c r="H23" s="29" t="s">
        <v>39</v>
      </c>
      <c r="I23" s="29" t="s">
        <v>39</v>
      </c>
      <c r="J23" s="29" t="s">
        <v>39</v>
      </c>
      <c r="K23" s="29" t="s">
        <v>39</v>
      </c>
      <c r="L23" s="29" t="s">
        <v>39</v>
      </c>
      <c r="M23" s="29" t="s">
        <v>39</v>
      </c>
      <c r="N23" s="29" t="s">
        <v>39</v>
      </c>
      <c r="O23" s="29" t="s">
        <v>39</v>
      </c>
      <c r="P23" s="29" t="s">
        <v>39</v>
      </c>
      <c r="Q23" s="29" t="s">
        <v>39</v>
      </c>
      <c r="R23" s="29" t="s">
        <v>39</v>
      </c>
      <c r="S23" s="29" t="s">
        <v>39</v>
      </c>
      <c r="T23" s="29" t="s">
        <v>39</v>
      </c>
      <c r="U23" s="29" t="s">
        <v>39</v>
      </c>
      <c r="V23" s="29" t="s">
        <v>39</v>
      </c>
      <c r="W23" s="29" t="s">
        <v>39</v>
      </c>
      <c r="X23" s="29" t="s">
        <v>39</v>
      </c>
      <c r="Y23" s="29" t="s">
        <v>39</v>
      </c>
      <c r="Z23" s="29" t="s">
        <v>39</v>
      </c>
      <c r="AA23" s="21"/>
      <c r="AB23" s="21"/>
    </row>
    <row r="24" spans="1:28" s="22" customFormat="1" ht="46.5" x14ac:dyDescent="0.3">
      <c r="A24" s="15" t="s">
        <v>55</v>
      </c>
      <c r="B24" s="16" t="s">
        <v>56</v>
      </c>
      <c r="C24" s="8" t="s">
        <v>100</v>
      </c>
      <c r="D24" s="29" t="s">
        <v>39</v>
      </c>
      <c r="E24" s="29" t="s">
        <v>39</v>
      </c>
      <c r="F24" s="29" t="s">
        <v>39</v>
      </c>
      <c r="G24" s="29" t="s">
        <v>39</v>
      </c>
      <c r="H24" s="29" t="s">
        <v>39</v>
      </c>
      <c r="I24" s="29" t="s">
        <v>39</v>
      </c>
      <c r="J24" s="29" t="s">
        <v>39</v>
      </c>
      <c r="K24" s="29" t="s">
        <v>39</v>
      </c>
      <c r="L24" s="29" t="s">
        <v>39</v>
      </c>
      <c r="M24" s="29" t="s">
        <v>39</v>
      </c>
      <c r="N24" s="29" t="s">
        <v>39</v>
      </c>
      <c r="O24" s="29" t="s">
        <v>39</v>
      </c>
      <c r="P24" s="29" t="s">
        <v>39</v>
      </c>
      <c r="Q24" s="29" t="s">
        <v>39</v>
      </c>
      <c r="R24" s="29" t="s">
        <v>39</v>
      </c>
      <c r="S24" s="29" t="s">
        <v>39</v>
      </c>
      <c r="T24" s="29" t="s">
        <v>39</v>
      </c>
      <c r="U24" s="29" t="s">
        <v>39</v>
      </c>
      <c r="V24" s="29" t="s">
        <v>39</v>
      </c>
      <c r="W24" s="29" t="s">
        <v>39</v>
      </c>
      <c r="X24" s="29" t="s">
        <v>39</v>
      </c>
      <c r="Y24" s="29" t="s">
        <v>39</v>
      </c>
      <c r="Z24" s="29" t="s">
        <v>39</v>
      </c>
      <c r="AA24" s="21"/>
      <c r="AB24" s="21"/>
    </row>
    <row r="25" spans="1:28" s="22" customFormat="1" ht="31" x14ac:dyDescent="0.3">
      <c r="A25" s="15" t="s">
        <v>57</v>
      </c>
      <c r="B25" s="16" t="s">
        <v>58</v>
      </c>
      <c r="C25" s="8" t="s">
        <v>100</v>
      </c>
      <c r="D25" s="29" t="s">
        <v>39</v>
      </c>
      <c r="E25" s="29" t="s">
        <v>39</v>
      </c>
      <c r="F25" s="29" t="s">
        <v>39</v>
      </c>
      <c r="G25" s="29" t="s">
        <v>39</v>
      </c>
      <c r="H25" s="29" t="s">
        <v>39</v>
      </c>
      <c r="I25" s="29" t="s">
        <v>39</v>
      </c>
      <c r="J25" s="29" t="s">
        <v>39</v>
      </c>
      <c r="K25" s="29" t="s">
        <v>39</v>
      </c>
      <c r="L25" s="29" t="s">
        <v>39</v>
      </c>
      <c r="M25" s="29" t="s">
        <v>39</v>
      </c>
      <c r="N25" s="29" t="s">
        <v>39</v>
      </c>
      <c r="O25" s="29" t="s">
        <v>39</v>
      </c>
      <c r="P25" s="29" t="s">
        <v>39</v>
      </c>
      <c r="Q25" s="29" t="s">
        <v>39</v>
      </c>
      <c r="R25" s="29" t="s">
        <v>39</v>
      </c>
      <c r="S25" s="29" t="s">
        <v>39</v>
      </c>
      <c r="T25" s="29" t="s">
        <v>39</v>
      </c>
      <c r="U25" s="29" t="s">
        <v>39</v>
      </c>
      <c r="V25" s="29" t="s">
        <v>39</v>
      </c>
      <c r="W25" s="29" t="s">
        <v>39</v>
      </c>
      <c r="X25" s="29" t="s">
        <v>39</v>
      </c>
      <c r="Y25" s="29" t="s">
        <v>39</v>
      </c>
      <c r="Z25" s="29" t="s">
        <v>39</v>
      </c>
      <c r="AA25" s="21"/>
      <c r="AB25" s="21"/>
    </row>
    <row r="26" spans="1:28" s="22" customFormat="1" ht="31" x14ac:dyDescent="0.3">
      <c r="A26" s="15" t="s">
        <v>59</v>
      </c>
      <c r="B26" s="16" t="s">
        <v>60</v>
      </c>
      <c r="C26" s="8" t="s">
        <v>100</v>
      </c>
      <c r="D26" s="29" t="s">
        <v>39</v>
      </c>
      <c r="E26" s="29" t="s">
        <v>39</v>
      </c>
      <c r="F26" s="29" t="s">
        <v>39</v>
      </c>
      <c r="G26" s="29" t="s">
        <v>39</v>
      </c>
      <c r="H26" s="29" t="s">
        <v>39</v>
      </c>
      <c r="I26" s="29" t="s">
        <v>39</v>
      </c>
      <c r="J26" s="29" t="s">
        <v>39</v>
      </c>
      <c r="K26" s="29" t="s">
        <v>39</v>
      </c>
      <c r="L26" s="29" t="s">
        <v>39</v>
      </c>
      <c r="M26" s="29" t="s">
        <v>39</v>
      </c>
      <c r="N26" s="29" t="s">
        <v>39</v>
      </c>
      <c r="O26" s="29" t="s">
        <v>39</v>
      </c>
      <c r="P26" s="29" t="s">
        <v>39</v>
      </c>
      <c r="Q26" s="29" t="s">
        <v>39</v>
      </c>
      <c r="R26" s="29" t="s">
        <v>39</v>
      </c>
      <c r="S26" s="29" t="s">
        <v>39</v>
      </c>
      <c r="T26" s="29" t="s">
        <v>39</v>
      </c>
      <c r="U26" s="29" t="s">
        <v>39</v>
      </c>
      <c r="V26" s="29" t="s">
        <v>39</v>
      </c>
      <c r="W26" s="29" t="s">
        <v>39</v>
      </c>
      <c r="X26" s="29" t="s">
        <v>39</v>
      </c>
      <c r="Y26" s="29" t="s">
        <v>39</v>
      </c>
      <c r="Z26" s="29" t="s">
        <v>39</v>
      </c>
      <c r="AA26" s="21"/>
      <c r="AB26" s="21"/>
    </row>
    <row r="27" spans="1:28" s="22" customFormat="1" ht="31" x14ac:dyDescent="0.3">
      <c r="A27" s="15" t="s">
        <v>61</v>
      </c>
      <c r="B27" s="16" t="s">
        <v>62</v>
      </c>
      <c r="C27" s="8" t="s">
        <v>100</v>
      </c>
      <c r="D27" s="29" t="s">
        <v>39</v>
      </c>
      <c r="E27" s="29" t="s">
        <v>39</v>
      </c>
      <c r="F27" s="29" t="s">
        <v>39</v>
      </c>
      <c r="G27" s="29" t="s">
        <v>39</v>
      </c>
      <c r="H27" s="29" t="s">
        <v>39</v>
      </c>
      <c r="I27" s="29" t="s">
        <v>39</v>
      </c>
      <c r="J27" s="29" t="s">
        <v>39</v>
      </c>
      <c r="K27" s="29" t="s">
        <v>39</v>
      </c>
      <c r="L27" s="29" t="s">
        <v>39</v>
      </c>
      <c r="M27" s="29" t="s">
        <v>39</v>
      </c>
      <c r="N27" s="29" t="s">
        <v>39</v>
      </c>
      <c r="O27" s="29" t="s">
        <v>39</v>
      </c>
      <c r="P27" s="29" t="s">
        <v>39</v>
      </c>
      <c r="Q27" s="29" t="s">
        <v>39</v>
      </c>
      <c r="R27" s="29" t="s">
        <v>39</v>
      </c>
      <c r="S27" s="29" t="s">
        <v>39</v>
      </c>
      <c r="T27" s="29" t="s">
        <v>39</v>
      </c>
      <c r="U27" s="29" t="s">
        <v>39</v>
      </c>
      <c r="V27" s="29" t="s">
        <v>39</v>
      </c>
      <c r="W27" s="29" t="s">
        <v>39</v>
      </c>
      <c r="X27" s="29" t="s">
        <v>39</v>
      </c>
      <c r="Y27" s="29" t="s">
        <v>39</v>
      </c>
      <c r="Z27" s="29" t="s">
        <v>39</v>
      </c>
      <c r="AA27" s="21"/>
      <c r="AB27" s="21"/>
    </row>
    <row r="28" spans="1:28" s="22" customFormat="1" ht="30" x14ac:dyDescent="0.3">
      <c r="A28" s="13" t="s">
        <v>63</v>
      </c>
      <c r="B28" s="14" t="s">
        <v>43</v>
      </c>
      <c r="C28" s="8" t="s">
        <v>100</v>
      </c>
      <c r="D28" s="29" t="s">
        <v>39</v>
      </c>
      <c r="E28" s="29" t="s">
        <v>39</v>
      </c>
      <c r="F28" s="29" t="s">
        <v>39</v>
      </c>
      <c r="G28" s="29" t="s">
        <v>39</v>
      </c>
      <c r="H28" s="29" t="s">
        <v>39</v>
      </c>
      <c r="I28" s="29" t="s">
        <v>39</v>
      </c>
      <c r="J28" s="29" t="s">
        <v>39</v>
      </c>
      <c r="K28" s="29" t="s">
        <v>39</v>
      </c>
      <c r="L28" s="29" t="s">
        <v>39</v>
      </c>
      <c r="M28" s="29" t="s">
        <v>39</v>
      </c>
      <c r="N28" s="29" t="s">
        <v>39</v>
      </c>
      <c r="O28" s="29" t="s">
        <v>39</v>
      </c>
      <c r="P28" s="29" t="s">
        <v>39</v>
      </c>
      <c r="Q28" s="29" t="s">
        <v>39</v>
      </c>
      <c r="R28" s="29" t="s">
        <v>39</v>
      </c>
      <c r="S28" s="29" t="s">
        <v>39</v>
      </c>
      <c r="T28" s="29" t="s">
        <v>39</v>
      </c>
      <c r="U28" s="29" t="s">
        <v>39</v>
      </c>
      <c r="V28" s="29" t="s">
        <v>39</v>
      </c>
      <c r="W28" s="29" t="s">
        <v>39</v>
      </c>
      <c r="X28" s="29" t="s">
        <v>39</v>
      </c>
      <c r="Y28" s="29" t="s">
        <v>39</v>
      </c>
      <c r="Z28" s="29" t="s">
        <v>39</v>
      </c>
      <c r="AA28" s="21"/>
      <c r="AB28" s="21"/>
    </row>
    <row r="29" spans="1:28" s="22" customFormat="1" ht="46.5" x14ac:dyDescent="0.3">
      <c r="A29" s="15" t="s">
        <v>64</v>
      </c>
      <c r="B29" s="16" t="s">
        <v>65</v>
      </c>
      <c r="C29" s="8" t="s">
        <v>100</v>
      </c>
      <c r="D29" s="29" t="s">
        <v>39</v>
      </c>
      <c r="E29" s="29" t="s">
        <v>39</v>
      </c>
      <c r="F29" s="29" t="s">
        <v>39</v>
      </c>
      <c r="G29" s="29" t="s">
        <v>39</v>
      </c>
      <c r="H29" s="29" t="s">
        <v>39</v>
      </c>
      <c r="I29" s="29" t="s">
        <v>39</v>
      </c>
      <c r="J29" s="29" t="s">
        <v>39</v>
      </c>
      <c r="K29" s="29" t="s">
        <v>39</v>
      </c>
      <c r="L29" s="29" t="s">
        <v>39</v>
      </c>
      <c r="M29" s="29" t="s">
        <v>39</v>
      </c>
      <c r="N29" s="29" t="s">
        <v>39</v>
      </c>
      <c r="O29" s="29" t="s">
        <v>39</v>
      </c>
      <c r="P29" s="29" t="s">
        <v>39</v>
      </c>
      <c r="Q29" s="29" t="s">
        <v>39</v>
      </c>
      <c r="R29" s="29" t="s">
        <v>39</v>
      </c>
      <c r="S29" s="29" t="s">
        <v>39</v>
      </c>
      <c r="T29" s="29" t="s">
        <v>39</v>
      </c>
      <c r="U29" s="29" t="s">
        <v>39</v>
      </c>
      <c r="V29" s="29" t="s">
        <v>39</v>
      </c>
      <c r="W29" s="29" t="s">
        <v>39</v>
      </c>
      <c r="X29" s="29" t="s">
        <v>39</v>
      </c>
      <c r="Y29" s="29" t="s">
        <v>39</v>
      </c>
      <c r="Z29" s="29" t="s">
        <v>39</v>
      </c>
      <c r="AA29" s="21"/>
      <c r="AB29" s="21"/>
    </row>
    <row r="30" spans="1:28" s="22" customFormat="1" ht="62" x14ac:dyDescent="0.3">
      <c r="A30" s="15" t="s">
        <v>66</v>
      </c>
      <c r="B30" s="16" t="s">
        <v>67</v>
      </c>
      <c r="C30" s="8" t="s">
        <v>100</v>
      </c>
      <c r="D30" s="29" t="s">
        <v>39</v>
      </c>
      <c r="E30" s="29" t="s">
        <v>39</v>
      </c>
      <c r="F30" s="29" t="s">
        <v>39</v>
      </c>
      <c r="G30" s="29" t="s">
        <v>39</v>
      </c>
      <c r="H30" s="29" t="s">
        <v>39</v>
      </c>
      <c r="I30" s="29" t="s">
        <v>39</v>
      </c>
      <c r="J30" s="29" t="s">
        <v>39</v>
      </c>
      <c r="K30" s="29" t="s">
        <v>39</v>
      </c>
      <c r="L30" s="29" t="s">
        <v>39</v>
      </c>
      <c r="M30" s="29" t="s">
        <v>39</v>
      </c>
      <c r="N30" s="29" t="s">
        <v>39</v>
      </c>
      <c r="O30" s="29" t="s">
        <v>39</v>
      </c>
      <c r="P30" s="29" t="s">
        <v>39</v>
      </c>
      <c r="Q30" s="29" t="s">
        <v>39</v>
      </c>
      <c r="R30" s="29" t="s">
        <v>39</v>
      </c>
      <c r="S30" s="29" t="s">
        <v>39</v>
      </c>
      <c r="T30" s="29" t="s">
        <v>39</v>
      </c>
      <c r="U30" s="29" t="s">
        <v>39</v>
      </c>
      <c r="V30" s="29" t="s">
        <v>39</v>
      </c>
      <c r="W30" s="29" t="s">
        <v>39</v>
      </c>
      <c r="X30" s="29" t="s">
        <v>39</v>
      </c>
      <c r="Y30" s="29" t="s">
        <v>39</v>
      </c>
      <c r="Z30" s="29" t="s">
        <v>39</v>
      </c>
      <c r="AA30" s="21"/>
      <c r="AB30" s="21"/>
    </row>
    <row r="31" spans="1:28" s="22" customFormat="1" ht="46.5" x14ac:dyDescent="0.3">
      <c r="A31" s="15" t="s">
        <v>68</v>
      </c>
      <c r="B31" s="16" t="s">
        <v>69</v>
      </c>
      <c r="C31" s="8" t="s">
        <v>100</v>
      </c>
      <c r="D31" s="29" t="s">
        <v>39</v>
      </c>
      <c r="E31" s="29" t="s">
        <v>39</v>
      </c>
      <c r="F31" s="29" t="s">
        <v>39</v>
      </c>
      <c r="G31" s="29" t="s">
        <v>39</v>
      </c>
      <c r="H31" s="29" t="s">
        <v>39</v>
      </c>
      <c r="I31" s="29" t="s">
        <v>39</v>
      </c>
      <c r="J31" s="29" t="s">
        <v>39</v>
      </c>
      <c r="K31" s="29" t="s">
        <v>39</v>
      </c>
      <c r="L31" s="29" t="s">
        <v>39</v>
      </c>
      <c r="M31" s="29" t="s">
        <v>39</v>
      </c>
      <c r="N31" s="29" t="s">
        <v>39</v>
      </c>
      <c r="O31" s="29" t="s">
        <v>39</v>
      </c>
      <c r="P31" s="29" t="s">
        <v>39</v>
      </c>
      <c r="Q31" s="29" t="s">
        <v>39</v>
      </c>
      <c r="R31" s="29" t="s">
        <v>39</v>
      </c>
      <c r="S31" s="29" t="s">
        <v>39</v>
      </c>
      <c r="T31" s="29" t="s">
        <v>39</v>
      </c>
      <c r="U31" s="29" t="s">
        <v>39</v>
      </c>
      <c r="V31" s="29" t="s">
        <v>39</v>
      </c>
      <c r="W31" s="29" t="s">
        <v>39</v>
      </c>
      <c r="X31" s="29" t="s">
        <v>39</v>
      </c>
      <c r="Y31" s="29" t="s">
        <v>39</v>
      </c>
      <c r="Z31" s="29" t="s">
        <v>39</v>
      </c>
      <c r="AA31" s="21"/>
      <c r="AB31" s="21"/>
    </row>
    <row r="32" spans="1:28" s="22" customFormat="1" ht="46.5" x14ac:dyDescent="0.3">
      <c r="A32" s="15" t="s">
        <v>70</v>
      </c>
      <c r="B32" s="16" t="s">
        <v>71</v>
      </c>
      <c r="C32" s="8" t="s">
        <v>100</v>
      </c>
      <c r="D32" s="29" t="s">
        <v>39</v>
      </c>
      <c r="E32" s="29" t="s">
        <v>39</v>
      </c>
      <c r="F32" s="29" t="s">
        <v>39</v>
      </c>
      <c r="G32" s="29" t="s">
        <v>39</v>
      </c>
      <c r="H32" s="29" t="s">
        <v>39</v>
      </c>
      <c r="I32" s="29" t="s">
        <v>39</v>
      </c>
      <c r="J32" s="29" t="s">
        <v>39</v>
      </c>
      <c r="K32" s="29" t="s">
        <v>39</v>
      </c>
      <c r="L32" s="29" t="s">
        <v>39</v>
      </c>
      <c r="M32" s="29" t="s">
        <v>39</v>
      </c>
      <c r="N32" s="29" t="s">
        <v>39</v>
      </c>
      <c r="O32" s="29" t="s">
        <v>39</v>
      </c>
      <c r="P32" s="29" t="s">
        <v>39</v>
      </c>
      <c r="Q32" s="29" t="s">
        <v>39</v>
      </c>
      <c r="R32" s="29" t="s">
        <v>39</v>
      </c>
      <c r="S32" s="29" t="s">
        <v>39</v>
      </c>
      <c r="T32" s="29" t="s">
        <v>39</v>
      </c>
      <c r="U32" s="29" t="s">
        <v>39</v>
      </c>
      <c r="V32" s="29" t="s">
        <v>39</v>
      </c>
      <c r="W32" s="29" t="s">
        <v>39</v>
      </c>
      <c r="X32" s="29" t="s">
        <v>39</v>
      </c>
      <c r="Y32" s="29" t="s">
        <v>39</v>
      </c>
      <c r="Z32" s="29" t="s">
        <v>39</v>
      </c>
      <c r="AA32" s="21"/>
      <c r="AB32" s="21"/>
    </row>
    <row r="33" spans="1:28" s="22" customFormat="1" ht="46.5" x14ac:dyDescent="0.3">
      <c r="A33" s="15" t="s">
        <v>72</v>
      </c>
      <c r="B33" s="16" t="s">
        <v>73</v>
      </c>
      <c r="C33" s="8" t="s">
        <v>100</v>
      </c>
      <c r="D33" s="29" t="s">
        <v>39</v>
      </c>
      <c r="E33" s="29" t="s">
        <v>39</v>
      </c>
      <c r="F33" s="29" t="s">
        <v>39</v>
      </c>
      <c r="G33" s="29" t="s">
        <v>39</v>
      </c>
      <c r="H33" s="29" t="s">
        <v>39</v>
      </c>
      <c r="I33" s="29" t="s">
        <v>39</v>
      </c>
      <c r="J33" s="29" t="s">
        <v>39</v>
      </c>
      <c r="K33" s="29" t="s">
        <v>39</v>
      </c>
      <c r="L33" s="29" t="s">
        <v>39</v>
      </c>
      <c r="M33" s="29" t="s">
        <v>39</v>
      </c>
      <c r="N33" s="29" t="s">
        <v>39</v>
      </c>
      <c r="O33" s="29" t="s">
        <v>39</v>
      </c>
      <c r="P33" s="29" t="s">
        <v>39</v>
      </c>
      <c r="Q33" s="29" t="s">
        <v>39</v>
      </c>
      <c r="R33" s="29" t="s">
        <v>39</v>
      </c>
      <c r="S33" s="29" t="s">
        <v>39</v>
      </c>
      <c r="T33" s="29" t="s">
        <v>39</v>
      </c>
      <c r="U33" s="29" t="s">
        <v>39</v>
      </c>
      <c r="V33" s="29" t="s">
        <v>39</v>
      </c>
      <c r="W33" s="29" t="s">
        <v>39</v>
      </c>
      <c r="X33" s="29" t="s">
        <v>39</v>
      </c>
      <c r="Y33" s="29" t="s">
        <v>39</v>
      </c>
      <c r="Z33" s="29" t="s">
        <v>39</v>
      </c>
      <c r="AA33" s="21"/>
      <c r="AB33" s="21"/>
    </row>
    <row r="34" spans="1:28" s="22" customFormat="1" x14ac:dyDescent="0.3">
      <c r="A34" s="15" t="s">
        <v>74</v>
      </c>
      <c r="B34" s="16" t="s">
        <v>75</v>
      </c>
      <c r="C34" s="8" t="s">
        <v>100</v>
      </c>
      <c r="D34" s="29" t="s">
        <v>39</v>
      </c>
      <c r="E34" s="29" t="s">
        <v>39</v>
      </c>
      <c r="F34" s="29" t="s">
        <v>39</v>
      </c>
      <c r="G34" s="29" t="s">
        <v>39</v>
      </c>
      <c r="H34" s="29" t="s">
        <v>39</v>
      </c>
      <c r="I34" s="29" t="s">
        <v>39</v>
      </c>
      <c r="J34" s="29" t="s">
        <v>39</v>
      </c>
      <c r="K34" s="29" t="s">
        <v>39</v>
      </c>
      <c r="L34" s="29" t="s">
        <v>39</v>
      </c>
      <c r="M34" s="29" t="s">
        <v>39</v>
      </c>
      <c r="N34" s="29" t="s">
        <v>39</v>
      </c>
      <c r="O34" s="29" t="s">
        <v>39</v>
      </c>
      <c r="P34" s="29" t="s">
        <v>39</v>
      </c>
      <c r="Q34" s="29" t="s">
        <v>39</v>
      </c>
      <c r="R34" s="29" t="s">
        <v>39</v>
      </c>
      <c r="S34" s="29" t="s">
        <v>39</v>
      </c>
      <c r="T34" s="29" t="s">
        <v>39</v>
      </c>
      <c r="U34" s="29" t="s">
        <v>39</v>
      </c>
      <c r="V34" s="29" t="s">
        <v>39</v>
      </c>
      <c r="W34" s="29" t="s">
        <v>39</v>
      </c>
      <c r="X34" s="29" t="s">
        <v>39</v>
      </c>
      <c r="Y34" s="29" t="s">
        <v>39</v>
      </c>
      <c r="Z34" s="29" t="s">
        <v>39</v>
      </c>
      <c r="AA34" s="21"/>
      <c r="AB34" s="21"/>
    </row>
    <row r="35" spans="1:28" s="22" customFormat="1" ht="30" x14ac:dyDescent="0.3">
      <c r="A35" s="13" t="s">
        <v>76</v>
      </c>
      <c r="B35" s="14" t="s">
        <v>45</v>
      </c>
      <c r="C35" s="8" t="s">
        <v>100</v>
      </c>
      <c r="D35" s="29" t="s">
        <v>39</v>
      </c>
      <c r="E35" s="29" t="s">
        <v>39</v>
      </c>
      <c r="F35" s="29" t="s">
        <v>39</v>
      </c>
      <c r="G35" s="29" t="s">
        <v>39</v>
      </c>
      <c r="H35" s="29" t="s">
        <v>39</v>
      </c>
      <c r="I35" s="29" t="s">
        <v>39</v>
      </c>
      <c r="J35" s="29" t="s">
        <v>39</v>
      </c>
      <c r="K35" s="29" t="s">
        <v>39</v>
      </c>
      <c r="L35" s="29" t="s">
        <v>39</v>
      </c>
      <c r="M35" s="29" t="s">
        <v>39</v>
      </c>
      <c r="N35" s="29" t="s">
        <v>39</v>
      </c>
      <c r="O35" s="29" t="s">
        <v>39</v>
      </c>
      <c r="P35" s="29" t="s">
        <v>39</v>
      </c>
      <c r="Q35" s="29" t="s">
        <v>39</v>
      </c>
      <c r="R35" s="29" t="s">
        <v>39</v>
      </c>
      <c r="S35" s="29" t="s">
        <v>39</v>
      </c>
      <c r="T35" s="39">
        <f>T38+T51</f>
        <v>97.123999999999995</v>
      </c>
      <c r="U35" s="29" t="s">
        <v>39</v>
      </c>
      <c r="V35" s="29" t="s">
        <v>39</v>
      </c>
      <c r="W35" s="29" t="s">
        <v>39</v>
      </c>
      <c r="X35" s="29" t="s">
        <v>39</v>
      </c>
      <c r="Y35" s="29" t="s">
        <v>39</v>
      </c>
      <c r="Z35" s="29" t="s">
        <v>39</v>
      </c>
      <c r="AA35" s="21"/>
      <c r="AB35" s="21"/>
    </row>
    <row r="36" spans="1:28" s="22" customFormat="1" ht="31" x14ac:dyDescent="0.3">
      <c r="A36" s="15" t="s">
        <v>77</v>
      </c>
      <c r="B36" s="16" t="s">
        <v>78</v>
      </c>
      <c r="C36" s="8" t="s">
        <v>100</v>
      </c>
      <c r="D36" s="29" t="s">
        <v>39</v>
      </c>
      <c r="E36" s="29" t="s">
        <v>39</v>
      </c>
      <c r="F36" s="29" t="s">
        <v>39</v>
      </c>
      <c r="G36" s="29" t="s">
        <v>39</v>
      </c>
      <c r="H36" s="29" t="s">
        <v>39</v>
      </c>
      <c r="I36" s="29" t="s">
        <v>39</v>
      </c>
      <c r="J36" s="29" t="s">
        <v>39</v>
      </c>
      <c r="K36" s="29" t="s">
        <v>39</v>
      </c>
      <c r="L36" s="29" t="s">
        <v>39</v>
      </c>
      <c r="M36" s="29" t="s">
        <v>39</v>
      </c>
      <c r="N36" s="29" t="s">
        <v>39</v>
      </c>
      <c r="O36" s="29" t="s">
        <v>39</v>
      </c>
      <c r="P36" s="29" t="s">
        <v>39</v>
      </c>
      <c r="Q36" s="29" t="s">
        <v>39</v>
      </c>
      <c r="R36" s="29" t="s">
        <v>39</v>
      </c>
      <c r="S36" s="29" t="s">
        <v>39</v>
      </c>
      <c r="T36" s="29" t="s">
        <v>39</v>
      </c>
      <c r="U36" s="29" t="s">
        <v>39</v>
      </c>
      <c r="V36" s="29" t="s">
        <v>39</v>
      </c>
      <c r="W36" s="29" t="s">
        <v>39</v>
      </c>
      <c r="X36" s="29" t="s">
        <v>39</v>
      </c>
      <c r="Y36" s="29" t="s">
        <v>39</v>
      </c>
      <c r="Z36" s="29" t="s">
        <v>39</v>
      </c>
      <c r="AA36" s="21"/>
      <c r="AB36" s="21"/>
    </row>
    <row r="37" spans="1:28" s="22" customFormat="1" ht="54.75" customHeight="1" x14ac:dyDescent="0.3">
      <c r="A37" s="15" t="s">
        <v>79</v>
      </c>
      <c r="B37" s="16" t="s">
        <v>80</v>
      </c>
      <c r="C37" s="8" t="s">
        <v>100</v>
      </c>
      <c r="D37" s="29" t="s">
        <v>39</v>
      </c>
      <c r="E37" s="29" t="s">
        <v>39</v>
      </c>
      <c r="F37" s="29" t="s">
        <v>39</v>
      </c>
      <c r="G37" s="29" t="s">
        <v>39</v>
      </c>
      <c r="H37" s="29" t="s">
        <v>39</v>
      </c>
      <c r="I37" s="29" t="s">
        <v>39</v>
      </c>
      <c r="J37" s="29" t="s">
        <v>39</v>
      </c>
      <c r="K37" s="29" t="s">
        <v>39</v>
      </c>
      <c r="L37" s="29" t="s">
        <v>39</v>
      </c>
      <c r="M37" s="29" t="s">
        <v>39</v>
      </c>
      <c r="N37" s="29" t="s">
        <v>39</v>
      </c>
      <c r="O37" s="29" t="s">
        <v>39</v>
      </c>
      <c r="P37" s="29" t="s">
        <v>39</v>
      </c>
      <c r="Q37" s="29" t="s">
        <v>39</v>
      </c>
      <c r="R37" s="29" t="s">
        <v>39</v>
      </c>
      <c r="S37" s="29" t="s">
        <v>39</v>
      </c>
      <c r="T37" s="29" t="s">
        <v>39</v>
      </c>
      <c r="U37" s="29" t="s">
        <v>39</v>
      </c>
      <c r="V37" s="29" t="s">
        <v>39</v>
      </c>
      <c r="W37" s="29" t="s">
        <v>39</v>
      </c>
      <c r="X37" s="29" t="s">
        <v>39</v>
      </c>
      <c r="Y37" s="29" t="s">
        <v>39</v>
      </c>
      <c r="Z37" s="29" t="s">
        <v>39</v>
      </c>
      <c r="AA37" s="21"/>
      <c r="AB37" s="21"/>
    </row>
    <row r="38" spans="1:28" s="22" customFormat="1" ht="31" x14ac:dyDescent="0.3">
      <c r="A38" s="15" t="s">
        <v>81</v>
      </c>
      <c r="B38" s="16" t="s">
        <v>82</v>
      </c>
      <c r="C38" s="8" t="s">
        <v>100</v>
      </c>
      <c r="D38" s="29" t="s">
        <v>39</v>
      </c>
      <c r="E38" s="29" t="s">
        <v>39</v>
      </c>
      <c r="F38" s="29" t="s">
        <v>39</v>
      </c>
      <c r="G38" s="29" t="s">
        <v>39</v>
      </c>
      <c r="H38" s="29" t="s">
        <v>39</v>
      </c>
      <c r="I38" s="29" t="s">
        <v>39</v>
      </c>
      <c r="J38" s="29" t="s">
        <v>39</v>
      </c>
      <c r="K38" s="29" t="s">
        <v>39</v>
      </c>
      <c r="L38" s="29" t="s">
        <v>39</v>
      </c>
      <c r="M38" s="29" t="s">
        <v>39</v>
      </c>
      <c r="N38" s="29" t="s">
        <v>39</v>
      </c>
      <c r="O38" s="29" t="s">
        <v>39</v>
      </c>
      <c r="P38" s="29" t="s">
        <v>39</v>
      </c>
      <c r="Q38" s="29" t="s">
        <v>39</v>
      </c>
      <c r="R38" s="29" t="s">
        <v>39</v>
      </c>
      <c r="S38" s="29" t="s">
        <v>39</v>
      </c>
      <c r="T38" s="42">
        <f>T39+T48</f>
        <v>83.334999999999994</v>
      </c>
      <c r="U38" s="29" t="s">
        <v>39</v>
      </c>
      <c r="V38" s="29" t="s">
        <v>39</v>
      </c>
      <c r="W38" s="29" t="s">
        <v>39</v>
      </c>
      <c r="X38" s="29" t="s">
        <v>39</v>
      </c>
      <c r="Y38" s="29" t="s">
        <v>39</v>
      </c>
      <c r="Z38" s="29" t="s">
        <v>39</v>
      </c>
      <c r="AA38" s="21"/>
      <c r="AB38" s="21"/>
    </row>
    <row r="39" spans="1:28" s="21" customFormat="1" ht="108.5" x14ac:dyDescent="0.25">
      <c r="A39" s="15" t="s">
        <v>101</v>
      </c>
      <c r="B39" s="17" t="s">
        <v>125</v>
      </c>
      <c r="C39" s="8" t="s">
        <v>126</v>
      </c>
      <c r="D39" s="29" t="s">
        <v>39</v>
      </c>
      <c r="E39" s="29" t="s">
        <v>39</v>
      </c>
      <c r="F39" s="29" t="s">
        <v>39</v>
      </c>
      <c r="G39" s="29" t="s">
        <v>39</v>
      </c>
      <c r="H39" s="6" t="s">
        <v>84</v>
      </c>
      <c r="I39" s="6" t="s">
        <v>84</v>
      </c>
      <c r="J39" s="6" t="s">
        <v>84</v>
      </c>
      <c r="K39" s="6" t="s">
        <v>84</v>
      </c>
      <c r="L39" s="6" t="s">
        <v>98</v>
      </c>
      <c r="M39" s="29" t="s">
        <v>39</v>
      </c>
      <c r="N39" s="29" t="s">
        <v>39</v>
      </c>
      <c r="O39" s="29" t="s">
        <v>39</v>
      </c>
      <c r="P39" s="29" t="s">
        <v>39</v>
      </c>
      <c r="Q39" s="6" t="s">
        <v>83</v>
      </c>
      <c r="R39" s="6" t="s">
        <v>83</v>
      </c>
      <c r="S39" s="6" t="s">
        <v>84</v>
      </c>
      <c r="T39" s="33">
        <f>SUM(T40:T47)</f>
        <v>78.44</v>
      </c>
      <c r="U39" s="7" t="s">
        <v>136</v>
      </c>
      <c r="V39" s="29" t="s">
        <v>39</v>
      </c>
      <c r="W39" s="29" t="s">
        <v>39</v>
      </c>
      <c r="X39" s="29" t="s">
        <v>39</v>
      </c>
      <c r="Y39" s="29" t="s">
        <v>39</v>
      </c>
      <c r="Z39" s="29" t="s">
        <v>39</v>
      </c>
    </row>
    <row r="40" spans="1:28" s="22" customFormat="1" ht="42" x14ac:dyDescent="0.3">
      <c r="A40" s="15" t="s">
        <v>127</v>
      </c>
      <c r="B40" s="17" t="s">
        <v>102</v>
      </c>
      <c r="C40" s="8"/>
      <c r="D40" s="29" t="s">
        <v>39</v>
      </c>
      <c r="E40" s="29" t="s">
        <v>39</v>
      </c>
      <c r="F40" s="29" t="s">
        <v>39</v>
      </c>
      <c r="G40" s="29" t="s">
        <v>39</v>
      </c>
      <c r="H40" s="6" t="s">
        <v>84</v>
      </c>
      <c r="I40" s="6" t="s">
        <v>84</v>
      </c>
      <c r="J40" s="6" t="s">
        <v>84</v>
      </c>
      <c r="K40" s="6" t="s">
        <v>84</v>
      </c>
      <c r="L40" s="29" t="s">
        <v>39</v>
      </c>
      <c r="M40" s="29" t="s">
        <v>39</v>
      </c>
      <c r="N40" s="29" t="s">
        <v>39</v>
      </c>
      <c r="O40" s="29" t="s">
        <v>39</v>
      </c>
      <c r="P40" s="29" t="s">
        <v>39</v>
      </c>
      <c r="Q40" s="29" t="s">
        <v>39</v>
      </c>
      <c r="R40" s="29" t="s">
        <v>39</v>
      </c>
      <c r="S40" s="29" t="s">
        <v>39</v>
      </c>
      <c r="T40" s="43">
        <v>3.2000000000000001E-2</v>
      </c>
      <c r="U40" s="7" t="s">
        <v>136</v>
      </c>
      <c r="V40" s="29" t="s">
        <v>39</v>
      </c>
      <c r="W40" s="29" t="s">
        <v>39</v>
      </c>
      <c r="X40" s="29" t="s">
        <v>39</v>
      </c>
      <c r="Y40" s="29" t="s">
        <v>39</v>
      </c>
      <c r="Z40" s="29" t="s">
        <v>39</v>
      </c>
      <c r="AA40" s="21"/>
      <c r="AB40" s="21"/>
    </row>
    <row r="41" spans="1:28" s="22" customFormat="1" ht="42" x14ac:dyDescent="0.3">
      <c r="A41" s="15" t="s">
        <v>128</v>
      </c>
      <c r="B41" s="17" t="s">
        <v>104</v>
      </c>
      <c r="C41" s="8"/>
      <c r="D41" s="29" t="s">
        <v>39</v>
      </c>
      <c r="E41" s="29" t="s">
        <v>39</v>
      </c>
      <c r="F41" s="29" t="s">
        <v>39</v>
      </c>
      <c r="G41" s="29" t="s">
        <v>39</v>
      </c>
      <c r="H41" s="6" t="s">
        <v>84</v>
      </c>
      <c r="I41" s="6" t="s">
        <v>84</v>
      </c>
      <c r="J41" s="6" t="s">
        <v>84</v>
      </c>
      <c r="K41" s="6" t="s">
        <v>84</v>
      </c>
      <c r="L41" s="29" t="s">
        <v>39</v>
      </c>
      <c r="M41" s="29" t="s">
        <v>39</v>
      </c>
      <c r="N41" s="29" t="s">
        <v>39</v>
      </c>
      <c r="O41" s="29" t="s">
        <v>39</v>
      </c>
      <c r="P41" s="29" t="s">
        <v>39</v>
      </c>
      <c r="Q41" s="29" t="s">
        <v>39</v>
      </c>
      <c r="R41" s="29" t="s">
        <v>39</v>
      </c>
      <c r="S41" s="29" t="s">
        <v>39</v>
      </c>
      <c r="T41" s="43">
        <v>2.1269999999999998</v>
      </c>
      <c r="U41" s="7" t="s">
        <v>136</v>
      </c>
      <c r="V41" s="29" t="s">
        <v>39</v>
      </c>
      <c r="W41" s="29" t="s">
        <v>39</v>
      </c>
      <c r="X41" s="29" t="s">
        <v>39</v>
      </c>
      <c r="Y41" s="29" t="s">
        <v>39</v>
      </c>
      <c r="Z41" s="29" t="s">
        <v>39</v>
      </c>
      <c r="AA41" s="21"/>
      <c r="AB41" s="21"/>
    </row>
    <row r="42" spans="1:28" s="22" customFormat="1" ht="42" x14ac:dyDescent="0.3">
      <c r="A42" s="15" t="s">
        <v>129</v>
      </c>
      <c r="B42" s="17" t="s">
        <v>106</v>
      </c>
      <c r="C42" s="8"/>
      <c r="D42" s="29" t="s">
        <v>39</v>
      </c>
      <c r="E42" s="29" t="s">
        <v>39</v>
      </c>
      <c r="F42" s="29" t="s">
        <v>39</v>
      </c>
      <c r="G42" s="29" t="s">
        <v>39</v>
      </c>
      <c r="H42" s="6" t="s">
        <v>84</v>
      </c>
      <c r="I42" s="6" t="s">
        <v>84</v>
      </c>
      <c r="J42" s="6" t="s">
        <v>84</v>
      </c>
      <c r="K42" s="6" t="s">
        <v>84</v>
      </c>
      <c r="L42" s="29" t="s">
        <v>39</v>
      </c>
      <c r="M42" s="29" t="s">
        <v>39</v>
      </c>
      <c r="N42" s="29" t="s">
        <v>39</v>
      </c>
      <c r="O42" s="29" t="s">
        <v>39</v>
      </c>
      <c r="P42" s="29" t="s">
        <v>39</v>
      </c>
      <c r="Q42" s="29" t="s">
        <v>39</v>
      </c>
      <c r="R42" s="29" t="s">
        <v>39</v>
      </c>
      <c r="S42" s="29" t="s">
        <v>39</v>
      </c>
      <c r="T42" s="43">
        <v>23.032</v>
      </c>
      <c r="U42" s="7" t="s">
        <v>136</v>
      </c>
      <c r="V42" s="29" t="s">
        <v>39</v>
      </c>
      <c r="W42" s="29" t="s">
        <v>39</v>
      </c>
      <c r="X42" s="29" t="s">
        <v>39</v>
      </c>
      <c r="Y42" s="29" t="s">
        <v>39</v>
      </c>
      <c r="Z42" s="29" t="s">
        <v>39</v>
      </c>
      <c r="AA42" s="21"/>
      <c r="AB42" s="21"/>
    </row>
    <row r="43" spans="1:28" s="22" customFormat="1" ht="42" x14ac:dyDescent="0.3">
      <c r="A43" s="15" t="s">
        <v>130</v>
      </c>
      <c r="B43" s="17" t="s">
        <v>107</v>
      </c>
      <c r="C43" s="8"/>
      <c r="D43" s="29" t="s">
        <v>39</v>
      </c>
      <c r="E43" s="29" t="s">
        <v>39</v>
      </c>
      <c r="F43" s="29" t="s">
        <v>39</v>
      </c>
      <c r="G43" s="29" t="s">
        <v>39</v>
      </c>
      <c r="H43" s="6" t="s">
        <v>84</v>
      </c>
      <c r="I43" s="6" t="s">
        <v>84</v>
      </c>
      <c r="J43" s="6" t="s">
        <v>84</v>
      </c>
      <c r="K43" s="6" t="s">
        <v>84</v>
      </c>
      <c r="L43" s="29" t="s">
        <v>39</v>
      </c>
      <c r="M43" s="29" t="s">
        <v>39</v>
      </c>
      <c r="N43" s="29" t="s">
        <v>39</v>
      </c>
      <c r="O43" s="29" t="s">
        <v>39</v>
      </c>
      <c r="P43" s="29" t="s">
        <v>39</v>
      </c>
      <c r="Q43" s="29" t="s">
        <v>39</v>
      </c>
      <c r="R43" s="29" t="s">
        <v>39</v>
      </c>
      <c r="S43" s="29" t="s">
        <v>39</v>
      </c>
      <c r="T43" s="43">
        <v>2.0579999999999998</v>
      </c>
      <c r="U43" s="7" t="s">
        <v>136</v>
      </c>
      <c r="V43" s="29" t="s">
        <v>39</v>
      </c>
      <c r="W43" s="29" t="s">
        <v>39</v>
      </c>
      <c r="X43" s="29" t="s">
        <v>39</v>
      </c>
      <c r="Y43" s="29" t="s">
        <v>39</v>
      </c>
      <c r="Z43" s="29" t="s">
        <v>39</v>
      </c>
      <c r="AA43" s="21"/>
      <c r="AB43" s="21"/>
    </row>
    <row r="44" spans="1:28" s="22" customFormat="1" ht="42" x14ac:dyDescent="0.3">
      <c r="A44" s="15" t="s">
        <v>131</v>
      </c>
      <c r="B44" s="17" t="s">
        <v>108</v>
      </c>
      <c r="C44" s="8"/>
      <c r="D44" s="29" t="s">
        <v>39</v>
      </c>
      <c r="E44" s="29" t="s">
        <v>39</v>
      </c>
      <c r="F44" s="29" t="s">
        <v>39</v>
      </c>
      <c r="G44" s="29" t="s">
        <v>39</v>
      </c>
      <c r="H44" s="6" t="s">
        <v>84</v>
      </c>
      <c r="I44" s="6" t="s">
        <v>84</v>
      </c>
      <c r="J44" s="6" t="s">
        <v>84</v>
      </c>
      <c r="K44" s="6" t="s">
        <v>84</v>
      </c>
      <c r="L44" s="29" t="s">
        <v>39</v>
      </c>
      <c r="M44" s="29" t="s">
        <v>39</v>
      </c>
      <c r="N44" s="29" t="s">
        <v>39</v>
      </c>
      <c r="O44" s="29" t="s">
        <v>39</v>
      </c>
      <c r="P44" s="29" t="s">
        <v>39</v>
      </c>
      <c r="Q44" s="29" t="s">
        <v>39</v>
      </c>
      <c r="R44" s="29" t="s">
        <v>39</v>
      </c>
      <c r="S44" s="29" t="s">
        <v>39</v>
      </c>
      <c r="T44" s="43">
        <v>18.504999999999999</v>
      </c>
      <c r="U44" s="7" t="s">
        <v>136</v>
      </c>
      <c r="V44" s="29" t="s">
        <v>39</v>
      </c>
      <c r="W44" s="29" t="s">
        <v>39</v>
      </c>
      <c r="X44" s="29" t="s">
        <v>39</v>
      </c>
      <c r="Y44" s="29" t="s">
        <v>39</v>
      </c>
      <c r="Z44" s="29" t="s">
        <v>39</v>
      </c>
      <c r="AA44" s="21"/>
      <c r="AB44" s="21"/>
    </row>
    <row r="45" spans="1:28" s="22" customFormat="1" ht="42" x14ac:dyDescent="0.3">
      <c r="A45" s="15" t="s">
        <v>132</v>
      </c>
      <c r="B45" s="17" t="s">
        <v>109</v>
      </c>
      <c r="C45" s="8"/>
      <c r="D45" s="29" t="s">
        <v>39</v>
      </c>
      <c r="E45" s="29" t="s">
        <v>39</v>
      </c>
      <c r="F45" s="29" t="s">
        <v>39</v>
      </c>
      <c r="G45" s="29" t="s">
        <v>39</v>
      </c>
      <c r="H45" s="6" t="s">
        <v>84</v>
      </c>
      <c r="I45" s="6" t="s">
        <v>84</v>
      </c>
      <c r="J45" s="6" t="s">
        <v>84</v>
      </c>
      <c r="K45" s="6" t="s">
        <v>84</v>
      </c>
      <c r="L45" s="29" t="s">
        <v>39</v>
      </c>
      <c r="M45" s="29" t="s">
        <v>39</v>
      </c>
      <c r="N45" s="29" t="s">
        <v>39</v>
      </c>
      <c r="O45" s="29" t="s">
        <v>39</v>
      </c>
      <c r="P45" s="29" t="s">
        <v>39</v>
      </c>
      <c r="Q45" s="29" t="s">
        <v>39</v>
      </c>
      <c r="R45" s="29" t="s">
        <v>39</v>
      </c>
      <c r="S45" s="29" t="s">
        <v>39</v>
      </c>
      <c r="T45" s="43">
        <v>1.976</v>
      </c>
      <c r="U45" s="7" t="s">
        <v>136</v>
      </c>
      <c r="V45" s="29" t="s">
        <v>39</v>
      </c>
      <c r="W45" s="29" t="s">
        <v>39</v>
      </c>
      <c r="X45" s="29" t="s">
        <v>39</v>
      </c>
      <c r="Y45" s="29" t="s">
        <v>39</v>
      </c>
      <c r="Z45" s="29" t="s">
        <v>39</v>
      </c>
      <c r="AA45" s="21"/>
      <c r="AB45" s="21"/>
    </row>
    <row r="46" spans="1:28" s="22" customFormat="1" ht="42" x14ac:dyDescent="0.3">
      <c r="A46" s="15" t="s">
        <v>133</v>
      </c>
      <c r="B46" s="17" t="s">
        <v>110</v>
      </c>
      <c r="C46" s="8"/>
      <c r="D46" s="29" t="s">
        <v>39</v>
      </c>
      <c r="E46" s="29" t="s">
        <v>39</v>
      </c>
      <c r="F46" s="29" t="s">
        <v>39</v>
      </c>
      <c r="G46" s="29" t="s">
        <v>39</v>
      </c>
      <c r="H46" s="6" t="s">
        <v>84</v>
      </c>
      <c r="I46" s="6" t="s">
        <v>84</v>
      </c>
      <c r="J46" s="6" t="s">
        <v>84</v>
      </c>
      <c r="K46" s="6" t="s">
        <v>84</v>
      </c>
      <c r="L46" s="29" t="s">
        <v>39</v>
      </c>
      <c r="M46" s="29" t="s">
        <v>39</v>
      </c>
      <c r="N46" s="29" t="s">
        <v>39</v>
      </c>
      <c r="O46" s="29" t="s">
        <v>39</v>
      </c>
      <c r="P46" s="29" t="s">
        <v>39</v>
      </c>
      <c r="Q46" s="29" t="s">
        <v>39</v>
      </c>
      <c r="R46" s="29" t="s">
        <v>39</v>
      </c>
      <c r="S46" s="29" t="s">
        <v>39</v>
      </c>
      <c r="T46" s="43">
        <v>27.45</v>
      </c>
      <c r="U46" s="7" t="s">
        <v>136</v>
      </c>
      <c r="V46" s="29" t="s">
        <v>39</v>
      </c>
      <c r="W46" s="29" t="s">
        <v>39</v>
      </c>
      <c r="X46" s="29" t="s">
        <v>39</v>
      </c>
      <c r="Y46" s="29" t="s">
        <v>39</v>
      </c>
      <c r="Z46" s="29" t="s">
        <v>39</v>
      </c>
      <c r="AA46" s="21"/>
      <c r="AB46" s="21"/>
    </row>
    <row r="47" spans="1:28" s="22" customFormat="1" ht="42" x14ac:dyDescent="0.3">
      <c r="A47" s="15" t="s">
        <v>134</v>
      </c>
      <c r="B47" s="17" t="s">
        <v>111</v>
      </c>
      <c r="C47" s="8"/>
      <c r="D47" s="29" t="s">
        <v>39</v>
      </c>
      <c r="E47" s="29" t="s">
        <v>39</v>
      </c>
      <c r="F47" s="29" t="s">
        <v>39</v>
      </c>
      <c r="G47" s="29" t="s">
        <v>39</v>
      </c>
      <c r="H47" s="6" t="s">
        <v>84</v>
      </c>
      <c r="I47" s="6" t="s">
        <v>84</v>
      </c>
      <c r="J47" s="6" t="s">
        <v>84</v>
      </c>
      <c r="K47" s="6" t="s">
        <v>84</v>
      </c>
      <c r="L47" s="29" t="s">
        <v>39</v>
      </c>
      <c r="M47" s="29" t="s">
        <v>39</v>
      </c>
      <c r="N47" s="29" t="s">
        <v>39</v>
      </c>
      <c r="O47" s="29" t="s">
        <v>39</v>
      </c>
      <c r="P47" s="29" t="s">
        <v>39</v>
      </c>
      <c r="Q47" s="29" t="s">
        <v>39</v>
      </c>
      <c r="R47" s="29" t="s">
        <v>39</v>
      </c>
      <c r="S47" s="29" t="s">
        <v>39</v>
      </c>
      <c r="T47" s="43">
        <v>3.26</v>
      </c>
      <c r="U47" s="7" t="s">
        <v>136</v>
      </c>
      <c r="V47" s="29" t="s">
        <v>39</v>
      </c>
      <c r="W47" s="29" t="s">
        <v>39</v>
      </c>
      <c r="X47" s="29" t="s">
        <v>39</v>
      </c>
      <c r="Y47" s="29" t="s">
        <v>39</v>
      </c>
      <c r="Z47" s="29" t="s">
        <v>39</v>
      </c>
      <c r="AA47" s="21"/>
      <c r="AB47" s="21"/>
    </row>
    <row r="48" spans="1:28" s="22" customFormat="1" ht="42" x14ac:dyDescent="0.3">
      <c r="A48" s="15" t="s">
        <v>103</v>
      </c>
      <c r="B48" s="17" t="s">
        <v>105</v>
      </c>
      <c r="C48" s="8" t="s">
        <v>135</v>
      </c>
      <c r="D48" s="29" t="s">
        <v>39</v>
      </c>
      <c r="E48" s="29" t="s">
        <v>39</v>
      </c>
      <c r="F48" s="29" t="s">
        <v>39</v>
      </c>
      <c r="G48" s="29" t="s">
        <v>39</v>
      </c>
      <c r="H48" s="6" t="s">
        <v>84</v>
      </c>
      <c r="I48" s="6" t="s">
        <v>84</v>
      </c>
      <c r="J48" s="6" t="s">
        <v>84</v>
      </c>
      <c r="K48" s="6" t="s">
        <v>84</v>
      </c>
      <c r="L48" s="29" t="s">
        <v>39</v>
      </c>
      <c r="M48" s="29" t="s">
        <v>39</v>
      </c>
      <c r="N48" s="29" t="s">
        <v>39</v>
      </c>
      <c r="O48" s="29" t="s">
        <v>39</v>
      </c>
      <c r="P48" s="29" t="s">
        <v>39</v>
      </c>
      <c r="Q48" s="29" t="s">
        <v>39</v>
      </c>
      <c r="R48" s="29" t="s">
        <v>39</v>
      </c>
      <c r="S48" s="29" t="s">
        <v>39</v>
      </c>
      <c r="T48" s="43">
        <v>4.8949999999999996</v>
      </c>
      <c r="U48" s="7" t="s">
        <v>136</v>
      </c>
      <c r="V48" s="29" t="s">
        <v>39</v>
      </c>
      <c r="W48" s="29" t="s">
        <v>39</v>
      </c>
      <c r="X48" s="29" t="s">
        <v>39</v>
      </c>
      <c r="Y48" s="29" t="s">
        <v>39</v>
      </c>
      <c r="Z48" s="29" t="s">
        <v>39</v>
      </c>
      <c r="AA48" s="21"/>
      <c r="AB48" s="21"/>
    </row>
    <row r="49" spans="1:28" s="22" customFormat="1" ht="31" x14ac:dyDescent="0.3">
      <c r="A49" s="15" t="s">
        <v>85</v>
      </c>
      <c r="B49" s="16" t="s">
        <v>86</v>
      </c>
      <c r="C49" s="8" t="s">
        <v>100</v>
      </c>
      <c r="D49" s="29" t="s">
        <v>39</v>
      </c>
      <c r="E49" s="29" t="s">
        <v>39</v>
      </c>
      <c r="F49" s="29" t="s">
        <v>39</v>
      </c>
      <c r="G49" s="29" t="s">
        <v>39</v>
      </c>
      <c r="H49" s="29" t="s">
        <v>39</v>
      </c>
      <c r="I49" s="29" t="s">
        <v>39</v>
      </c>
      <c r="J49" s="29" t="s">
        <v>39</v>
      </c>
      <c r="K49" s="29" t="s">
        <v>39</v>
      </c>
      <c r="L49" s="29" t="s">
        <v>39</v>
      </c>
      <c r="M49" s="29" t="s">
        <v>39</v>
      </c>
      <c r="N49" s="29" t="s">
        <v>39</v>
      </c>
      <c r="O49" s="29" t="s">
        <v>39</v>
      </c>
      <c r="P49" s="29" t="s">
        <v>39</v>
      </c>
      <c r="Q49" s="29" t="s">
        <v>39</v>
      </c>
      <c r="R49" s="29" t="s">
        <v>39</v>
      </c>
      <c r="S49" s="29" t="s">
        <v>39</v>
      </c>
      <c r="T49" s="29" t="s">
        <v>39</v>
      </c>
      <c r="U49" s="29" t="s">
        <v>39</v>
      </c>
      <c r="V49" s="29" t="s">
        <v>39</v>
      </c>
      <c r="W49" s="29" t="s">
        <v>39</v>
      </c>
      <c r="X49" s="29" t="s">
        <v>39</v>
      </c>
      <c r="Y49" s="29" t="s">
        <v>39</v>
      </c>
      <c r="Z49" s="29" t="s">
        <v>39</v>
      </c>
      <c r="AA49" s="21"/>
      <c r="AB49" s="21"/>
    </row>
    <row r="50" spans="1:28" s="22" customFormat="1" ht="46.5" x14ac:dyDescent="0.3">
      <c r="A50" s="15" t="s">
        <v>87</v>
      </c>
      <c r="B50" s="16" t="s">
        <v>88</v>
      </c>
      <c r="C50" s="8" t="s">
        <v>100</v>
      </c>
      <c r="D50" s="29" t="s">
        <v>39</v>
      </c>
      <c r="E50" s="29" t="s">
        <v>39</v>
      </c>
      <c r="F50" s="29" t="s">
        <v>39</v>
      </c>
      <c r="G50" s="29" t="s">
        <v>39</v>
      </c>
      <c r="H50" s="29" t="s">
        <v>39</v>
      </c>
      <c r="I50" s="29" t="s">
        <v>39</v>
      </c>
      <c r="J50" s="29" t="s">
        <v>39</v>
      </c>
      <c r="K50" s="29" t="s">
        <v>39</v>
      </c>
      <c r="L50" s="29" t="s">
        <v>39</v>
      </c>
      <c r="M50" s="29" t="s">
        <v>39</v>
      </c>
      <c r="N50" s="29" t="s">
        <v>39</v>
      </c>
      <c r="O50" s="29" t="s">
        <v>39</v>
      </c>
      <c r="P50" s="29" t="s">
        <v>39</v>
      </c>
      <c r="Q50" s="29" t="s">
        <v>39</v>
      </c>
      <c r="R50" s="29" t="s">
        <v>39</v>
      </c>
      <c r="S50" s="29" t="s">
        <v>39</v>
      </c>
      <c r="T50" s="29" t="s">
        <v>39</v>
      </c>
      <c r="U50" s="29" t="s">
        <v>39</v>
      </c>
      <c r="V50" s="29" t="s">
        <v>39</v>
      </c>
      <c r="W50" s="29" t="s">
        <v>39</v>
      </c>
      <c r="X50" s="29" t="s">
        <v>39</v>
      </c>
      <c r="Y50" s="29" t="s">
        <v>39</v>
      </c>
      <c r="Z50" s="29" t="s">
        <v>39</v>
      </c>
      <c r="AA50" s="21"/>
      <c r="AB50" s="21"/>
    </row>
    <row r="51" spans="1:28" s="22" customFormat="1" ht="90" customHeight="1" x14ac:dyDescent="0.3">
      <c r="A51" s="15" t="s">
        <v>89</v>
      </c>
      <c r="B51" s="16" t="s">
        <v>90</v>
      </c>
      <c r="C51" s="8" t="s">
        <v>100</v>
      </c>
      <c r="D51" s="29" t="s">
        <v>39</v>
      </c>
      <c r="E51" s="29" t="s">
        <v>39</v>
      </c>
      <c r="F51" s="29" t="s">
        <v>39</v>
      </c>
      <c r="G51" s="29" t="s">
        <v>39</v>
      </c>
      <c r="H51" s="6" t="s">
        <v>84</v>
      </c>
      <c r="I51" s="6" t="s">
        <v>84</v>
      </c>
      <c r="J51" s="6" t="s">
        <v>84</v>
      </c>
      <c r="K51" s="6" t="s">
        <v>84</v>
      </c>
      <c r="L51" s="6" t="s">
        <v>119</v>
      </c>
      <c r="M51" s="29" t="s">
        <v>39</v>
      </c>
      <c r="N51" s="29" t="s">
        <v>39</v>
      </c>
      <c r="O51" s="29" t="s">
        <v>39</v>
      </c>
      <c r="P51" s="29" t="s">
        <v>39</v>
      </c>
      <c r="Q51" s="6" t="s">
        <v>83</v>
      </c>
      <c r="R51" s="6" t="s">
        <v>83</v>
      </c>
      <c r="S51" s="6" t="s">
        <v>84</v>
      </c>
      <c r="T51" s="44">
        <f>SUM(T52:T53)</f>
        <v>13.788999999999998</v>
      </c>
      <c r="U51" s="29" t="s">
        <v>39</v>
      </c>
      <c r="V51" s="29" t="s">
        <v>39</v>
      </c>
      <c r="W51" s="29" t="s">
        <v>39</v>
      </c>
      <c r="X51" s="29" t="s">
        <v>39</v>
      </c>
      <c r="Y51" s="29" t="s">
        <v>39</v>
      </c>
      <c r="Z51" s="29" t="s">
        <v>39</v>
      </c>
      <c r="AA51" s="21"/>
      <c r="AB51" s="21"/>
    </row>
    <row r="52" spans="1:28" s="22" customFormat="1" ht="98" x14ac:dyDescent="0.3">
      <c r="A52" s="15" t="s">
        <v>112</v>
      </c>
      <c r="B52" s="17" t="s">
        <v>113</v>
      </c>
      <c r="C52" s="8" t="s">
        <v>137</v>
      </c>
      <c r="D52" s="29" t="s">
        <v>39</v>
      </c>
      <c r="E52" s="29" t="s">
        <v>39</v>
      </c>
      <c r="F52" s="29" t="s">
        <v>39</v>
      </c>
      <c r="G52" s="29" t="s">
        <v>39</v>
      </c>
      <c r="H52" s="6" t="s">
        <v>84</v>
      </c>
      <c r="I52" s="6" t="s">
        <v>84</v>
      </c>
      <c r="J52" s="6" t="s">
        <v>84</v>
      </c>
      <c r="K52" s="6" t="s">
        <v>84</v>
      </c>
      <c r="L52" s="7" t="s">
        <v>120</v>
      </c>
      <c r="M52" s="29" t="s">
        <v>39</v>
      </c>
      <c r="N52" s="29" t="s">
        <v>39</v>
      </c>
      <c r="O52" s="29" t="s">
        <v>39</v>
      </c>
      <c r="P52" s="29" t="s">
        <v>39</v>
      </c>
      <c r="Q52" s="29" t="s">
        <v>39</v>
      </c>
      <c r="R52" s="29" t="s">
        <v>39</v>
      </c>
      <c r="S52" s="29" t="s">
        <v>39</v>
      </c>
      <c r="T52" s="43">
        <v>4.05</v>
      </c>
      <c r="U52" s="7" t="s">
        <v>136</v>
      </c>
      <c r="V52" s="29" t="s">
        <v>39</v>
      </c>
      <c r="W52" s="29" t="s">
        <v>39</v>
      </c>
      <c r="X52" s="29" t="s">
        <v>39</v>
      </c>
      <c r="Y52" s="29" t="s">
        <v>39</v>
      </c>
      <c r="Z52" s="29" t="s">
        <v>39</v>
      </c>
      <c r="AA52" s="21"/>
      <c r="AB52" s="21"/>
    </row>
    <row r="53" spans="1:28" s="22" customFormat="1" ht="84" x14ac:dyDescent="0.3">
      <c r="A53" s="15" t="s">
        <v>114</v>
      </c>
      <c r="B53" s="17" t="s">
        <v>138</v>
      </c>
      <c r="C53" s="8" t="s">
        <v>139</v>
      </c>
      <c r="D53" s="29" t="s">
        <v>39</v>
      </c>
      <c r="E53" s="29" t="s">
        <v>39</v>
      </c>
      <c r="F53" s="29" t="s">
        <v>39</v>
      </c>
      <c r="G53" s="29" t="s">
        <v>39</v>
      </c>
      <c r="H53" s="6" t="s">
        <v>84</v>
      </c>
      <c r="I53" s="6" t="s">
        <v>84</v>
      </c>
      <c r="J53" s="6" t="s">
        <v>84</v>
      </c>
      <c r="K53" s="6" t="s">
        <v>84</v>
      </c>
      <c r="L53" s="7" t="s">
        <v>121</v>
      </c>
      <c r="M53" s="29" t="s">
        <v>39</v>
      </c>
      <c r="N53" s="29" t="s">
        <v>39</v>
      </c>
      <c r="O53" s="29" t="s">
        <v>39</v>
      </c>
      <c r="P53" s="29" t="s">
        <v>39</v>
      </c>
      <c r="Q53" s="29" t="s">
        <v>39</v>
      </c>
      <c r="R53" s="29" t="s">
        <v>39</v>
      </c>
      <c r="S53" s="29" t="s">
        <v>39</v>
      </c>
      <c r="T53" s="29">
        <f>SUM(T54:T56)</f>
        <v>9.738999999999999</v>
      </c>
      <c r="U53" s="7" t="s">
        <v>136</v>
      </c>
      <c r="V53" s="29" t="s">
        <v>39</v>
      </c>
      <c r="W53" s="29" t="s">
        <v>39</v>
      </c>
      <c r="X53" s="29" t="s">
        <v>39</v>
      </c>
      <c r="Y53" s="29" t="s">
        <v>39</v>
      </c>
      <c r="Z53" s="29" t="s">
        <v>39</v>
      </c>
      <c r="AA53" s="21"/>
      <c r="AB53" s="21"/>
    </row>
    <row r="54" spans="1:28" s="22" customFormat="1" ht="84" x14ac:dyDescent="0.3">
      <c r="A54" s="15" t="s">
        <v>140</v>
      </c>
      <c r="B54" s="17" t="s">
        <v>115</v>
      </c>
      <c r="C54" s="8"/>
      <c r="D54" s="29" t="s">
        <v>39</v>
      </c>
      <c r="E54" s="29" t="s">
        <v>39</v>
      </c>
      <c r="F54" s="29" t="s">
        <v>39</v>
      </c>
      <c r="G54" s="29" t="s">
        <v>39</v>
      </c>
      <c r="H54" s="6" t="s">
        <v>84</v>
      </c>
      <c r="I54" s="6" t="s">
        <v>84</v>
      </c>
      <c r="J54" s="6" t="s">
        <v>84</v>
      </c>
      <c r="K54" s="6" t="s">
        <v>84</v>
      </c>
      <c r="L54" s="7" t="s">
        <v>121</v>
      </c>
      <c r="M54" s="29" t="s">
        <v>39</v>
      </c>
      <c r="N54" s="29" t="s">
        <v>39</v>
      </c>
      <c r="O54" s="29" t="s">
        <v>39</v>
      </c>
      <c r="P54" s="29" t="s">
        <v>39</v>
      </c>
      <c r="Q54" s="29" t="s">
        <v>39</v>
      </c>
      <c r="R54" s="29" t="s">
        <v>39</v>
      </c>
      <c r="S54" s="29" t="s">
        <v>39</v>
      </c>
      <c r="T54" s="29">
        <v>0.5</v>
      </c>
      <c r="U54" s="7" t="s">
        <v>136</v>
      </c>
      <c r="V54" s="29" t="s">
        <v>39</v>
      </c>
      <c r="W54" s="29" t="s">
        <v>39</v>
      </c>
      <c r="X54" s="29" t="s">
        <v>39</v>
      </c>
      <c r="Y54" s="29" t="s">
        <v>39</v>
      </c>
      <c r="Z54" s="29" t="s">
        <v>39</v>
      </c>
      <c r="AA54" s="21"/>
      <c r="AB54" s="21"/>
    </row>
    <row r="55" spans="1:28" s="22" customFormat="1" ht="56" x14ac:dyDescent="0.3">
      <c r="A55" s="15" t="s">
        <v>141</v>
      </c>
      <c r="B55" s="17" t="s">
        <v>116</v>
      </c>
      <c r="C55" s="8"/>
      <c r="D55" s="29" t="s">
        <v>39</v>
      </c>
      <c r="E55" s="29" t="s">
        <v>39</v>
      </c>
      <c r="F55" s="29" t="s">
        <v>39</v>
      </c>
      <c r="G55" s="29" t="s">
        <v>39</v>
      </c>
      <c r="H55" s="6" t="s">
        <v>84</v>
      </c>
      <c r="I55" s="6" t="s">
        <v>84</v>
      </c>
      <c r="J55" s="6" t="s">
        <v>84</v>
      </c>
      <c r="K55" s="6" t="s">
        <v>84</v>
      </c>
      <c r="L55" s="7" t="s">
        <v>122</v>
      </c>
      <c r="M55" s="29" t="s">
        <v>39</v>
      </c>
      <c r="N55" s="29" t="s">
        <v>39</v>
      </c>
      <c r="O55" s="29" t="s">
        <v>39</v>
      </c>
      <c r="P55" s="29" t="s">
        <v>39</v>
      </c>
      <c r="Q55" s="29" t="s">
        <v>39</v>
      </c>
      <c r="R55" s="29" t="s">
        <v>39</v>
      </c>
      <c r="S55" s="29" t="s">
        <v>39</v>
      </c>
      <c r="T55" s="29">
        <v>0.19</v>
      </c>
      <c r="U55" s="7" t="s">
        <v>136</v>
      </c>
      <c r="V55" s="29" t="s">
        <v>39</v>
      </c>
      <c r="W55" s="29" t="s">
        <v>39</v>
      </c>
      <c r="X55" s="29" t="s">
        <v>39</v>
      </c>
      <c r="Y55" s="29" t="s">
        <v>39</v>
      </c>
      <c r="Z55" s="29" t="s">
        <v>39</v>
      </c>
      <c r="AA55" s="21"/>
      <c r="AB55" s="21"/>
    </row>
    <row r="56" spans="1:28" s="22" customFormat="1" ht="112" x14ac:dyDescent="0.3">
      <c r="A56" s="15" t="s">
        <v>142</v>
      </c>
      <c r="B56" s="17" t="s">
        <v>117</v>
      </c>
      <c r="C56" s="8"/>
      <c r="D56" s="29" t="s">
        <v>39</v>
      </c>
      <c r="E56" s="29" t="s">
        <v>39</v>
      </c>
      <c r="F56" s="29" t="s">
        <v>39</v>
      </c>
      <c r="G56" s="29" t="s">
        <v>39</v>
      </c>
      <c r="H56" s="6" t="s">
        <v>84</v>
      </c>
      <c r="I56" s="6" t="s">
        <v>84</v>
      </c>
      <c r="J56" s="6" t="s">
        <v>84</v>
      </c>
      <c r="K56" s="6" t="s">
        <v>84</v>
      </c>
      <c r="L56" s="7" t="s">
        <v>123</v>
      </c>
      <c r="M56" s="29" t="s">
        <v>39</v>
      </c>
      <c r="N56" s="29" t="s">
        <v>39</v>
      </c>
      <c r="O56" s="29" t="s">
        <v>39</v>
      </c>
      <c r="P56" s="29" t="s">
        <v>39</v>
      </c>
      <c r="Q56" s="29" t="s">
        <v>39</v>
      </c>
      <c r="R56" s="29" t="s">
        <v>39</v>
      </c>
      <c r="S56" s="29" t="s">
        <v>39</v>
      </c>
      <c r="T56" s="29">
        <v>9.0489999999999995</v>
      </c>
      <c r="U56" s="7" t="s">
        <v>136</v>
      </c>
      <c r="V56" s="29" t="s">
        <v>39</v>
      </c>
      <c r="W56" s="29" t="s">
        <v>39</v>
      </c>
      <c r="X56" s="29" t="s">
        <v>39</v>
      </c>
      <c r="Y56" s="29" t="s">
        <v>39</v>
      </c>
      <c r="Z56" s="29" t="s">
        <v>39</v>
      </c>
      <c r="AA56" s="21"/>
      <c r="AB56" s="21"/>
    </row>
    <row r="57" spans="1:28" s="22" customFormat="1" ht="45" x14ac:dyDescent="0.3">
      <c r="A57" s="13" t="s">
        <v>91</v>
      </c>
      <c r="B57" s="14" t="s">
        <v>47</v>
      </c>
      <c r="C57" s="8" t="s">
        <v>100</v>
      </c>
      <c r="D57" s="29" t="s">
        <v>39</v>
      </c>
      <c r="E57" s="29" t="s">
        <v>39</v>
      </c>
      <c r="F57" s="29" t="s">
        <v>39</v>
      </c>
      <c r="G57" s="29" t="s">
        <v>39</v>
      </c>
      <c r="H57" s="29" t="s">
        <v>39</v>
      </c>
      <c r="I57" s="29" t="s">
        <v>39</v>
      </c>
      <c r="J57" s="29" t="s">
        <v>39</v>
      </c>
      <c r="K57" s="29" t="s">
        <v>39</v>
      </c>
      <c r="L57" s="29" t="s">
        <v>39</v>
      </c>
      <c r="M57" s="29" t="s">
        <v>39</v>
      </c>
      <c r="N57" s="29" t="s">
        <v>39</v>
      </c>
      <c r="O57" s="29" t="s">
        <v>39</v>
      </c>
      <c r="P57" s="29" t="s">
        <v>39</v>
      </c>
      <c r="Q57" s="29" t="s">
        <v>39</v>
      </c>
      <c r="R57" s="29" t="s">
        <v>39</v>
      </c>
      <c r="S57" s="29" t="s">
        <v>39</v>
      </c>
      <c r="T57" s="29" t="s">
        <v>39</v>
      </c>
      <c r="U57" s="29" t="s">
        <v>39</v>
      </c>
      <c r="V57" s="29" t="s">
        <v>39</v>
      </c>
      <c r="W57" s="29" t="s">
        <v>39</v>
      </c>
      <c r="X57" s="29" t="s">
        <v>39</v>
      </c>
      <c r="Y57" s="29" t="s">
        <v>39</v>
      </c>
      <c r="Z57" s="29" t="s">
        <v>39</v>
      </c>
      <c r="AA57" s="21"/>
      <c r="AB57" s="21"/>
    </row>
    <row r="58" spans="1:28" s="22" customFormat="1" ht="56" x14ac:dyDescent="0.3">
      <c r="A58" s="13" t="s">
        <v>92</v>
      </c>
      <c r="B58" s="14" t="s">
        <v>49</v>
      </c>
      <c r="C58" s="8" t="s">
        <v>100</v>
      </c>
      <c r="D58" s="29" t="s">
        <v>39</v>
      </c>
      <c r="E58" s="29" t="s">
        <v>39</v>
      </c>
      <c r="F58" s="29" t="s">
        <v>39</v>
      </c>
      <c r="G58" s="29" t="s">
        <v>39</v>
      </c>
      <c r="H58" s="29" t="s">
        <v>39</v>
      </c>
      <c r="I58" s="29" t="s">
        <v>39</v>
      </c>
      <c r="J58" s="29" t="s">
        <v>39</v>
      </c>
      <c r="K58" s="29" t="s">
        <v>39</v>
      </c>
      <c r="L58" s="7" t="s">
        <v>99</v>
      </c>
      <c r="M58" s="29" t="s">
        <v>39</v>
      </c>
      <c r="N58" s="29" t="s">
        <v>39</v>
      </c>
      <c r="O58" s="29" t="s">
        <v>39</v>
      </c>
      <c r="P58" s="29" t="s">
        <v>39</v>
      </c>
      <c r="Q58" s="6" t="s">
        <v>83</v>
      </c>
      <c r="R58" s="6" t="s">
        <v>83</v>
      </c>
      <c r="S58" s="29" t="s">
        <v>39</v>
      </c>
      <c r="T58" s="40">
        <f>SUM(T59)</f>
        <v>3.2749999999999999</v>
      </c>
      <c r="U58" s="29" t="s">
        <v>39</v>
      </c>
      <c r="V58" s="29" t="s">
        <v>39</v>
      </c>
      <c r="W58" s="29" t="s">
        <v>39</v>
      </c>
      <c r="X58" s="29" t="s">
        <v>39</v>
      </c>
      <c r="Y58" s="29" t="s">
        <v>39</v>
      </c>
      <c r="Z58" s="29" t="s">
        <v>39</v>
      </c>
      <c r="AA58" s="21"/>
      <c r="AB58" s="21"/>
    </row>
    <row r="59" spans="1:28" s="22" customFormat="1" ht="140" x14ac:dyDescent="0.3">
      <c r="A59" s="38" t="s">
        <v>118</v>
      </c>
      <c r="B59" s="17" t="s">
        <v>143</v>
      </c>
      <c r="C59" s="8" t="s">
        <v>144</v>
      </c>
      <c r="D59" s="29" t="s">
        <v>39</v>
      </c>
      <c r="E59" s="29" t="s">
        <v>39</v>
      </c>
      <c r="F59" s="29" t="s">
        <v>39</v>
      </c>
      <c r="G59" s="29" t="s">
        <v>39</v>
      </c>
      <c r="H59" s="6" t="s">
        <v>84</v>
      </c>
      <c r="I59" s="6" t="s">
        <v>84</v>
      </c>
      <c r="J59" s="6" t="s">
        <v>84</v>
      </c>
      <c r="K59" s="6" t="s">
        <v>84</v>
      </c>
      <c r="L59" s="7" t="s">
        <v>124</v>
      </c>
      <c r="M59" s="29" t="s">
        <v>39</v>
      </c>
      <c r="N59" s="29" t="s">
        <v>39</v>
      </c>
      <c r="O59" s="29" t="s">
        <v>39</v>
      </c>
      <c r="P59" s="29" t="s">
        <v>39</v>
      </c>
      <c r="Q59" s="29" t="s">
        <v>39</v>
      </c>
      <c r="R59" s="29" t="s">
        <v>39</v>
      </c>
      <c r="S59" s="29" t="s">
        <v>39</v>
      </c>
      <c r="T59" s="40">
        <v>3.2749999999999999</v>
      </c>
      <c r="U59" s="7" t="s">
        <v>136</v>
      </c>
      <c r="V59" s="29" t="s">
        <v>39</v>
      </c>
      <c r="W59" s="29" t="s">
        <v>39</v>
      </c>
      <c r="X59" s="29" t="s">
        <v>39</v>
      </c>
      <c r="Y59" s="29" t="s">
        <v>39</v>
      </c>
      <c r="Z59" s="29" t="s">
        <v>39</v>
      </c>
      <c r="AA59" s="21"/>
      <c r="AB59" s="21"/>
    </row>
    <row r="60" spans="1:28" s="22" customFormat="1" ht="44.25" customHeight="1" x14ac:dyDescent="0.35">
      <c r="A60" s="19"/>
      <c r="B60" s="20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5"/>
      <c r="AA60" s="21"/>
      <c r="AB60" s="21"/>
    </row>
    <row r="61" spans="1:28" ht="41.25" customHeight="1" x14ac:dyDescent="0.35"/>
    <row r="62" spans="1:28" s="35" customFormat="1" ht="20.5" x14ac:dyDescent="0.45">
      <c r="B62" s="36"/>
      <c r="C62" s="36"/>
      <c r="D62" s="36"/>
      <c r="E62" s="36"/>
      <c r="F62" s="36"/>
      <c r="H62" s="3"/>
      <c r="I62" s="3"/>
      <c r="J62" s="5" t="s">
        <v>96</v>
      </c>
      <c r="K62" s="3"/>
      <c r="L62" s="3"/>
      <c r="M62" s="3"/>
      <c r="N62" s="3"/>
      <c r="O62" s="3"/>
      <c r="P62" s="3"/>
      <c r="Q62" s="4" t="s">
        <v>97</v>
      </c>
      <c r="R62" s="36"/>
      <c r="S62" s="36"/>
      <c r="T62" s="36"/>
      <c r="U62" s="36"/>
      <c r="V62" s="36"/>
      <c r="W62" s="36"/>
      <c r="X62" s="36"/>
      <c r="Y62" s="36"/>
      <c r="Z62" s="37"/>
      <c r="AA62" s="36"/>
      <c r="AB62" s="36"/>
    </row>
    <row r="63" spans="1:28" s="22" customFormat="1" x14ac:dyDescent="0.35">
      <c r="A63" s="19"/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5"/>
      <c r="AA63" s="21"/>
      <c r="AB63" s="21"/>
    </row>
    <row r="64" spans="1:28" s="22" customFormat="1" ht="15.75" customHeight="1" x14ac:dyDescent="0.35">
      <c r="L64" s="2"/>
      <c r="M64" s="2"/>
      <c r="N64" s="2"/>
      <c r="O64" s="2"/>
      <c r="P64" s="2"/>
      <c r="R64" s="21"/>
      <c r="S64" s="21"/>
      <c r="T64" s="21"/>
      <c r="U64" s="21"/>
      <c r="V64" s="21"/>
      <c r="W64" s="21"/>
      <c r="X64" s="21"/>
      <c r="Y64" s="21"/>
      <c r="Z64" s="25"/>
      <c r="AA64" s="21"/>
      <c r="AB64" s="21"/>
    </row>
  </sheetData>
  <mergeCells count="29">
    <mergeCell ref="W11:Z11"/>
    <mergeCell ref="D12:D13"/>
    <mergeCell ref="E12:E13"/>
    <mergeCell ref="A11:A13"/>
    <mergeCell ref="B11:B13"/>
    <mergeCell ref="C11:C13"/>
    <mergeCell ref="D11:G11"/>
    <mergeCell ref="H11:I12"/>
    <mergeCell ref="F12:F13"/>
    <mergeCell ref="G12:G13"/>
    <mergeCell ref="W12:X12"/>
    <mergeCell ref="Y12:Z12"/>
    <mergeCell ref="P11:P13"/>
    <mergeCell ref="Q11:R12"/>
    <mergeCell ref="S11:S13"/>
    <mergeCell ref="T11:T13"/>
    <mergeCell ref="A4:Z4"/>
    <mergeCell ref="A6:Z6"/>
    <mergeCell ref="A7:Z7"/>
    <mergeCell ref="A9:Z9"/>
    <mergeCell ref="A10:Y10"/>
    <mergeCell ref="U11:U13"/>
    <mergeCell ref="V11:V13"/>
    <mergeCell ref="J11:J13"/>
    <mergeCell ref="K11:K13"/>
    <mergeCell ref="L11:L13"/>
    <mergeCell ref="M11:M13"/>
    <mergeCell ref="N11:N13"/>
    <mergeCell ref="O11:O13"/>
  </mergeCells>
  <pageMargins left="0.78740157480314965" right="0.39370078740157483" top="0.98425196850393704" bottom="0.39370078740157483" header="0.31496062992125984" footer="0.31496062992125984"/>
  <pageSetup paperSize="9" scale="2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8</vt:lpstr>
      <vt:lpstr>'форма 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</dc:creator>
  <cp:lastModifiedBy>oper</cp:lastModifiedBy>
  <cp:lastPrinted>2024-04-02T11:54:21Z</cp:lastPrinted>
  <dcterms:created xsi:type="dcterms:W3CDTF">2021-11-26T11:01:32Z</dcterms:created>
  <dcterms:modified xsi:type="dcterms:W3CDTF">2024-09-19T08:24:51Z</dcterms:modified>
</cp:coreProperties>
</file>