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СТАНДАРТЫ РАСКРЫТИЯ ИНФОРМАЦИИ\Пункты для сайта 2025\52б (ежемесячно полезный отпуск)\52 Б\"/>
    </mc:Choice>
  </mc:AlternateContent>
  <xr:revisionPtr revIDLastSave="0" documentId="13_ncr:1_{FAE216D8-0922-4070-A80E-D858AEF48606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евраль 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" i="1" l="1"/>
  <c r="L18" i="1"/>
  <c r="K18" i="1"/>
  <c r="J18" i="1"/>
  <c r="M14" i="1"/>
  <c r="L14" i="1"/>
  <c r="K14" i="1"/>
  <c r="J14" i="1"/>
  <c r="M9" i="1"/>
  <c r="L9" i="1"/>
  <c r="L10" i="1" s="1"/>
  <c r="K9" i="1"/>
  <c r="J9" i="1"/>
  <c r="M8" i="1"/>
  <c r="L8" i="1"/>
  <c r="K8" i="1"/>
  <c r="K10" i="1" s="1"/>
  <c r="J8" i="1"/>
  <c r="J10" i="1" s="1"/>
  <c r="F18" i="1"/>
  <c r="G18" i="1"/>
  <c r="H18" i="1"/>
  <c r="I18" i="1"/>
  <c r="B9" i="1"/>
  <c r="C9" i="1"/>
  <c r="B8" i="1"/>
  <c r="C8" i="1"/>
  <c r="D8" i="1"/>
  <c r="F9" i="1"/>
  <c r="G9" i="1"/>
  <c r="H9" i="1"/>
  <c r="I9" i="1"/>
  <c r="F8" i="1"/>
  <c r="G8" i="1"/>
  <c r="H8" i="1"/>
  <c r="I8" i="1"/>
  <c r="F14" i="1"/>
  <c r="G14" i="1"/>
  <c r="H14" i="1"/>
  <c r="I14" i="1"/>
  <c r="M10" i="1" l="1"/>
  <c r="G10" i="1"/>
  <c r="F10" i="1"/>
  <c r="I10" i="1"/>
  <c r="H10" i="1"/>
  <c r="D9" i="1"/>
  <c r="E9" i="1"/>
  <c r="E8" i="1"/>
  <c r="E18" i="1"/>
  <c r="D18" i="1"/>
  <c r="C18" i="1"/>
  <c r="B18" i="1"/>
  <c r="E14" i="1"/>
  <c r="D14" i="1"/>
  <c r="C14" i="1"/>
  <c r="B14" i="1"/>
  <c r="B10" i="1" l="1"/>
  <c r="C10" i="1"/>
  <c r="D10" i="1"/>
  <c r="E10" i="1"/>
</calcChain>
</file>

<file path=xl/sharedStrings.xml><?xml version="1.0" encoding="utf-8"?>
<sst xmlns="http://schemas.openxmlformats.org/spreadsheetml/2006/main" count="29" uniqueCount="15">
  <si>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</si>
  <si>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</si>
  <si>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</si>
  <si>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</si>
  <si>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</si>
  <si>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</si>
  <si>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</si>
  <si>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</si>
  <si>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</si>
  <si>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</si>
  <si>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</si>
  <si>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</si>
  <si>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объём электрической мощности, МВт.</t>
  </si>
  <si>
    <t>объём электрической энергии, тыс.кВт.ч.</t>
  </si>
  <si>
    <t>объём мощности услуг по передаче электроэнергии, МВт.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</si>
</sst>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0"/>
    <numFmt numFmtId="166" formatCode="[$-419]mmmm\ yyyy;@"/>
    <numFmt numFmtId="167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G Times"/>
      <charset val="204"/>
    </font>
    <font>
      <sz val="10"/>
      <color theme="1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6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shrinkToFit="1"/>
    </xf>
    <xf numFmtId="2" fontId="4" fillId="0" borderId="4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 10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tabSelected="1" view="pageBreakPreview" zoomScaleNormal="100" zoomScaleSheetLayoutView="100" workbookViewId="0">
      <selection activeCell="F22" sqref="F22"/>
    </sheetView>
  </sheetViews>
  <sheetFormatPr defaultRowHeight="15"/>
  <cols>
    <col min="1" max="1" width="26.28515625" style="3" bestFit="1" customWidth="1"/>
    <col min="2" max="13" width="12.140625" style="3" customWidth="1"/>
    <col min="14" max="16384" width="9.140625" style="3"/>
  </cols>
  <sheetData>
    <row r="1" spans="1:13" ht="27" customHeight="1"/>
    <row r="3" spans="1:13" ht="39" customHeight="1">
      <c r="A3" s="16" t="s">
        <v>11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26.25" customHeight="1">
      <c r="A4" s="17">
        <v>45717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30" customHeight="1">
      <c r="A5" s="4" t="s">
        <v>0</v>
      </c>
      <c r="B5" s="21" t="s">
        <v>13</v>
      </c>
      <c r="C5" s="21"/>
      <c r="D5" s="21"/>
      <c r="E5" s="21"/>
      <c r="F5" s="20" t="s">
        <v>12</v>
      </c>
      <c r="G5" s="20"/>
      <c r="H5" s="20"/>
      <c r="I5" s="20"/>
      <c r="J5" s="13" t="s">
        <v>14</v>
      </c>
      <c r="K5" s="14"/>
      <c r="L5" s="14"/>
      <c r="M5" s="15"/>
    </row>
    <row r="6" spans="1:13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  <c r="J6" s="4" t="s">
        <v>1</v>
      </c>
      <c r="K6" s="4" t="s">
        <v>4</v>
      </c>
      <c r="L6" s="4" t="s">
        <v>2</v>
      </c>
      <c r="M6" s="4" t="s">
        <v>3</v>
      </c>
    </row>
    <row r="7" spans="1:13" ht="30" customHeight="1">
      <c r="A7" s="18" t="s">
        <v>8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3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8842.652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ref="J8:M8" si="2">J12+J16</f>
        <v>0</v>
      </c>
      <c r="K8" s="5">
        <f t="shared" si="2"/>
        <v>0</v>
      </c>
      <c r="L8" s="5">
        <f t="shared" si="2"/>
        <v>0</v>
      </c>
      <c r="M8" s="5">
        <f t="shared" si="2"/>
        <v>0</v>
      </c>
    </row>
    <row r="9" spans="1:13">
      <c r="A9" s="6" t="s">
        <v>6</v>
      </c>
      <c r="B9" s="5">
        <f t="shared" ref="B9:C9" si="3">B13+B17</f>
        <v>0</v>
      </c>
      <c r="C9" s="5">
        <f t="shared" si="3"/>
        <v>0</v>
      </c>
      <c r="D9" s="5">
        <f>D13+D17</f>
        <v>11561.137000000001</v>
      </c>
      <c r="E9" s="5">
        <f>E13+E17</f>
        <v>4611.4470000000001</v>
      </c>
      <c r="F9" s="5">
        <f t="shared" ref="F9:I9" si="4">F13+F17</f>
        <v>0</v>
      </c>
      <c r="G9" s="5">
        <f t="shared" si="4"/>
        <v>0</v>
      </c>
      <c r="H9" s="5">
        <f t="shared" si="4"/>
        <v>5.5096600000000002</v>
      </c>
      <c r="I9" s="5">
        <f t="shared" si="4"/>
        <v>0.65645100000000001</v>
      </c>
      <c r="J9" s="5">
        <f t="shared" ref="J9:M9" si="5">J13+J17</f>
        <v>0</v>
      </c>
      <c r="K9" s="5">
        <f t="shared" si="5"/>
        <v>0</v>
      </c>
      <c r="L9" s="5">
        <f t="shared" si="5"/>
        <v>0.115</v>
      </c>
      <c r="M9" s="5">
        <f t="shared" si="5"/>
        <v>0.42199999999999999</v>
      </c>
    </row>
    <row r="10" spans="1:13">
      <c r="A10" s="1" t="s">
        <v>7</v>
      </c>
      <c r="B10" s="2">
        <f t="shared" ref="B10:I10" si="6">SUM(B8:B9)</f>
        <v>0</v>
      </c>
      <c r="C10" s="2">
        <f t="shared" si="6"/>
        <v>0</v>
      </c>
      <c r="D10" s="2">
        <f t="shared" si="6"/>
        <v>11561.137000000001</v>
      </c>
      <c r="E10" s="2">
        <f t="shared" si="6"/>
        <v>13454.099</v>
      </c>
      <c r="F10" s="2">
        <f t="shared" si="6"/>
        <v>0</v>
      </c>
      <c r="G10" s="2">
        <f t="shared" si="6"/>
        <v>0</v>
      </c>
      <c r="H10" s="2">
        <f t="shared" si="6"/>
        <v>5.5096600000000002</v>
      </c>
      <c r="I10" s="2">
        <f t="shared" si="6"/>
        <v>0.65645100000000001</v>
      </c>
      <c r="J10" s="2">
        <f t="shared" ref="J10:M10" si="7">SUM(J8:J9)</f>
        <v>0</v>
      </c>
      <c r="K10" s="2">
        <f t="shared" si="7"/>
        <v>0</v>
      </c>
      <c r="L10" s="2">
        <f t="shared" si="7"/>
        <v>0.115</v>
      </c>
      <c r="M10" s="2">
        <f t="shared" si="7"/>
        <v>0.42199999999999999</v>
      </c>
    </row>
    <row r="11" spans="1:13" ht="30" customHeight="1">
      <c r="A11" s="18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>
      <c r="A12" s="4" t="s">
        <v>5</v>
      </c>
      <c r="B12" s="7">
        <v>0</v>
      </c>
      <c r="C12" s="7">
        <v>0</v>
      </c>
      <c r="D12" s="7">
        <v>0</v>
      </c>
      <c r="E12" s="5">
        <v>8842.652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>
      <c r="A13" s="6" t="s">
        <v>6</v>
      </c>
      <c r="B13" s="7">
        <v>0</v>
      </c>
      <c r="C13" s="7">
        <v>0</v>
      </c>
      <c r="D13" s="5">
        <v>11558.155000000001</v>
      </c>
      <c r="E13" s="5">
        <v>4460.1400000000003</v>
      </c>
      <c r="F13" s="7">
        <v>0</v>
      </c>
      <c r="G13" s="7">
        <v>0</v>
      </c>
      <c r="H13" s="8">
        <v>5.5096600000000002</v>
      </c>
      <c r="I13" s="8">
        <v>0.65645100000000001</v>
      </c>
      <c r="J13" s="7">
        <v>0</v>
      </c>
      <c r="K13" s="7">
        <v>0</v>
      </c>
      <c r="L13" s="8">
        <v>0.115</v>
      </c>
      <c r="M13" s="8">
        <v>0.42199999999999999</v>
      </c>
    </row>
    <row r="14" spans="1:13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11558.155000000001</v>
      </c>
      <c r="E14" s="2">
        <f>SUM(E12:E13)</f>
        <v>13302.792000000001</v>
      </c>
      <c r="F14" s="2">
        <f t="shared" ref="F14:I14" si="8">SUM(F12:F13)</f>
        <v>0</v>
      </c>
      <c r="G14" s="2">
        <f t="shared" si="8"/>
        <v>0</v>
      </c>
      <c r="H14" s="2">
        <f t="shared" si="8"/>
        <v>5.5096600000000002</v>
      </c>
      <c r="I14" s="2">
        <f t="shared" si="8"/>
        <v>0.65645100000000001</v>
      </c>
      <c r="J14" s="2">
        <f t="shared" ref="J14:M14" si="9">SUM(J12:J13)</f>
        <v>0</v>
      </c>
      <c r="K14" s="2">
        <f t="shared" si="9"/>
        <v>0</v>
      </c>
      <c r="L14" s="2">
        <f t="shared" si="9"/>
        <v>0.115</v>
      </c>
      <c r="M14" s="2">
        <f t="shared" si="9"/>
        <v>0.42199999999999999</v>
      </c>
    </row>
    <row r="15" spans="1:13" ht="30" customHeight="1">
      <c r="A15" s="11" t="s">
        <v>10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</row>
    <row r="17" spans="1:13">
      <c r="A17" s="6" t="s">
        <v>6</v>
      </c>
      <c r="B17" s="7">
        <v>0</v>
      </c>
      <c r="C17" s="7">
        <v>0</v>
      </c>
      <c r="D17" s="10">
        <v>2.9820000000000002</v>
      </c>
      <c r="E17" s="5">
        <v>151.30699999999999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</row>
    <row r="18" spans="1:13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2.9820000000000002</v>
      </c>
      <c r="E18" s="2">
        <f>SUM(E16:E17)</f>
        <v>151.30699999999999</v>
      </c>
      <c r="F18" s="2">
        <f t="shared" ref="F18:I18" si="10">SUM(F16:F17)</f>
        <v>0</v>
      </c>
      <c r="G18" s="2">
        <f t="shared" si="10"/>
        <v>0</v>
      </c>
      <c r="H18" s="2">
        <f t="shared" si="10"/>
        <v>0</v>
      </c>
      <c r="I18" s="2">
        <f t="shared" si="10"/>
        <v>0</v>
      </c>
      <c r="J18" s="2">
        <f t="shared" ref="J18:M18" si="11">SUM(J16:J17)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</row>
  </sheetData>
  <mergeCells count="8">
    <mergeCell ref="A15:M15"/>
    <mergeCell ref="J5:M5"/>
    <mergeCell ref="A3:M3"/>
    <mergeCell ref="A4:M4"/>
    <mergeCell ref="A7:M7"/>
    <mergeCell ref="A11:M11"/>
    <mergeCell ref="F5:I5"/>
    <mergeCell ref="B5:E5"/>
  </mergeCells>
  <phoneticPr fontId="2" type="noConversion"/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февраль 2025</vt:lpstr>
    </vt:vector>
  </TitlesOfParts>
  <Company>МУП г.Буденновска Горэлектросеть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2025-04-14T05:14:14Z</dcterms:modified>
</cp:coreProperties>
</file>